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ZEGNA AT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0" i="1" l="1"/>
  <c r="Z36" i="1"/>
  <c r="Z39" i="1"/>
  <c r="Z16" i="1"/>
  <c r="Z21" i="1"/>
  <c r="Z26" i="1"/>
  <c r="Z30" i="1"/>
  <c r="Z35" i="1"/>
  <c r="Z41" i="1"/>
  <c r="Z44" i="1"/>
  <c r="Z47" i="1"/>
  <c r="Z50" i="1"/>
  <c r="Z54" i="1"/>
  <c r="Z57" i="1"/>
  <c r="Z60" i="1"/>
  <c r="Z63" i="1"/>
  <c r="Z66" i="1"/>
  <c r="Z69" i="1"/>
  <c r="Z72" i="1"/>
  <c r="Z76" i="1"/>
  <c r="Z80" i="1"/>
  <c r="Z84" i="1"/>
  <c r="Z88" i="1"/>
  <c r="Z92" i="1"/>
  <c r="Z96" i="1"/>
  <c r="Z104" i="1"/>
  <c r="Z108" i="1"/>
  <c r="Z111" i="1"/>
  <c r="Z114" i="1"/>
  <c r="Z118" i="1"/>
  <c r="Z122" i="1"/>
  <c r="Z125" i="1"/>
  <c r="Z128" i="1"/>
  <c r="Z131" i="1"/>
  <c r="Z134" i="1"/>
  <c r="Z137" i="1"/>
  <c r="Z140" i="1"/>
  <c r="Z144" i="1"/>
  <c r="Z148" i="1"/>
  <c r="Z149" i="1"/>
  <c r="Z10" i="1"/>
  <c r="Z152" i="1" l="1"/>
</calcChain>
</file>

<file path=xl/sharedStrings.xml><?xml version="1.0" encoding="utf-8"?>
<sst xmlns="http://schemas.openxmlformats.org/spreadsheetml/2006/main" count="1011" uniqueCount="112">
  <si>
    <t>Ecc.</t>
  </si>
  <si>
    <t>Taglia</t>
  </si>
  <si>
    <t>Linea</t>
  </si>
  <si>
    <t>Serie</t>
  </si>
  <si>
    <t>Articolo Descr</t>
  </si>
  <si>
    <t>Art No Var</t>
  </si>
  <si>
    <t>Colore</t>
  </si>
  <si>
    <t>Descrizione Colore</t>
  </si>
  <si>
    <t>Stagione</t>
  </si>
  <si>
    <t>Tema</t>
  </si>
  <si>
    <t>Made In</t>
  </si>
  <si>
    <t>XS</t>
  </si>
  <si>
    <t>S</t>
  </si>
  <si>
    <t>M</t>
  </si>
  <si>
    <t>L</t>
  </si>
  <si>
    <t>XL</t>
  </si>
  <si>
    <t>XXL</t>
  </si>
  <si>
    <t>XXXL</t>
  </si>
  <si>
    <t>Totale complessivo</t>
  </si>
  <si>
    <t>N2</t>
  </si>
  <si>
    <t>001</t>
  </si>
  <si>
    <t>SLIP</t>
  </si>
  <si>
    <t>N2L610010</t>
  </si>
  <si>
    <t>402</t>
  </si>
  <si>
    <t>SAPPHIRE</t>
  </si>
  <si>
    <t>ABC</t>
  </si>
  <si>
    <t/>
  </si>
  <si>
    <t>IT</t>
  </si>
  <si>
    <t>100</t>
  </si>
  <si>
    <t>WHITE</t>
  </si>
  <si>
    <t>BLACK</t>
  </si>
  <si>
    <t>020</t>
  </si>
  <si>
    <t>GREY MELANGE</t>
  </si>
  <si>
    <t>SLIP Totale</t>
  </si>
  <si>
    <t>BOXER</t>
  </si>
  <si>
    <t>N2LC70010</t>
  </si>
  <si>
    <t>N2LE70010</t>
  </si>
  <si>
    <t>BOXER Totale</t>
  </si>
  <si>
    <t>PARIGAMBA</t>
  </si>
  <si>
    <t>N2LC60010</t>
  </si>
  <si>
    <t>PARIGAMBA Totale</t>
  </si>
  <si>
    <t>T-SHIRT V</t>
  </si>
  <si>
    <t>N2M800010</t>
  </si>
  <si>
    <t>T-SHIRT V Totale</t>
  </si>
  <si>
    <t>T-SHIRT MC</t>
  </si>
  <si>
    <t>N2M200010</t>
  </si>
  <si>
    <t>T-SHIRT MC Totale</t>
  </si>
  <si>
    <t>LONG JOHN CINA</t>
  </si>
  <si>
    <t>N2LC90010</t>
  </si>
  <si>
    <t>LONG JOHN CINA Totale</t>
  </si>
  <si>
    <t>SMANICATO</t>
  </si>
  <si>
    <t>N2M400010</t>
  </si>
  <si>
    <t>SMANICATO Totale</t>
  </si>
  <si>
    <t>GIROCOLLO ML</t>
  </si>
  <si>
    <t>N2M000010</t>
  </si>
  <si>
    <t>GIROCOLLO ML Totale</t>
  </si>
  <si>
    <t>002</t>
  </si>
  <si>
    <t>N2L610020</t>
  </si>
  <si>
    <t>N2LC70020</t>
  </si>
  <si>
    <t>N2LC60020</t>
  </si>
  <si>
    <t>N2M800020</t>
  </si>
  <si>
    <t>622</t>
  </si>
  <si>
    <t>CHINA RED</t>
  </si>
  <si>
    <t>N2M200020</t>
  </si>
  <si>
    <t>003</t>
  </si>
  <si>
    <t>N2L610030</t>
  </si>
  <si>
    <t>N2LE70030</t>
  </si>
  <si>
    <t>N2M800030</t>
  </si>
  <si>
    <t>N2M200030</t>
  </si>
  <si>
    <t>CANOTTA</t>
  </si>
  <si>
    <t>N2D000030</t>
  </si>
  <si>
    <t>CANOTTA Totale</t>
  </si>
  <si>
    <t>004</t>
  </si>
  <si>
    <t>N2X400040</t>
  </si>
  <si>
    <t>TN</t>
  </si>
  <si>
    <t>N2X440040</t>
  </si>
  <si>
    <t>005</t>
  </si>
  <si>
    <t>N2L610050</t>
  </si>
  <si>
    <t>STRETCH COTTON</t>
  </si>
  <si>
    <t>MELANGE GREY</t>
  </si>
  <si>
    <t>N2LC70050</t>
  </si>
  <si>
    <t>N2LC60050</t>
  </si>
  <si>
    <t>N2M800050</t>
  </si>
  <si>
    <t>LONG JOHN</t>
  </si>
  <si>
    <t>N2LM00050</t>
  </si>
  <si>
    <t>LONG JOHN Totale</t>
  </si>
  <si>
    <t>N2M200050</t>
  </si>
  <si>
    <t>T-SHIRT GIROCOLLO ML</t>
  </si>
  <si>
    <t>N2M000050</t>
  </si>
  <si>
    <t>T-SHIRT GIROCOLLO ML Totale</t>
  </si>
  <si>
    <t>006</t>
  </si>
  <si>
    <t>N2L610060</t>
  </si>
  <si>
    <t>MICROMODAL</t>
  </si>
  <si>
    <t>N2LC70060</t>
  </si>
  <si>
    <t>N2LC60060</t>
  </si>
  <si>
    <t>RED</t>
  </si>
  <si>
    <t>N2M800060</t>
  </si>
  <si>
    <t>N2M200060</t>
  </si>
  <si>
    <t>007</t>
  </si>
  <si>
    <t>N2L610070</t>
  </si>
  <si>
    <t>FILO SCOZIA</t>
  </si>
  <si>
    <t>N2LC70070</t>
  </si>
  <si>
    <t>SCOZIA</t>
  </si>
  <si>
    <t>N2M800070</t>
  </si>
  <si>
    <t>N2M200070</t>
  </si>
  <si>
    <t>N2D000070</t>
  </si>
  <si>
    <t>008</t>
  </si>
  <si>
    <t>N2X400080</t>
  </si>
  <si>
    <t>BIPACK</t>
  </si>
  <si>
    <t>N2X440080</t>
  </si>
  <si>
    <t>N2 Totale</t>
  </si>
  <si>
    <t>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</si>
</sst>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7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0" fillId="3" borderId="0" xfId="0" applyFill="1"/>
    <xf numFmtId="0" fontId="4" fillId="3" borderId="0" xfId="0" applyFont="1" applyFill="1"/>
    <xf numFmtId="44" fontId="0" fillId="0" borderId="0" xfId="0" applyNumberFormat="1"/>
  </cellXfs>
  <cellStyles count="6">
    <cellStyle name="Normal" xfId="0" builtinId="0"/>
    <cellStyle name="Normale 2" xfId="1"/>
    <cellStyle name="Normale 3" xfId="2"/>
    <cellStyle name="Normale 3 2" xfId="3"/>
    <cellStyle name="Normale 4" xfId="4"/>
    <cellStyle name="Normale 4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</xdr:colOff>
      <xdr:row>5</xdr:row>
      <xdr:rowOff>0</xdr:rowOff>
    </xdr:from>
    <xdr:to>
      <xdr:col>22</xdr:col>
      <xdr:colOff>38101</xdr:colOff>
      <xdr:row>7</xdr:row>
      <xdr:rowOff>38100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9715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10</xdr:row>
      <xdr:rowOff>0</xdr:rowOff>
    </xdr:from>
    <xdr:to>
      <xdr:col>22</xdr:col>
      <xdr:colOff>38101</xdr:colOff>
      <xdr:row>12</xdr:row>
      <xdr:rowOff>38100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7432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14</xdr:row>
      <xdr:rowOff>0</xdr:rowOff>
    </xdr:from>
    <xdr:to>
      <xdr:col>22</xdr:col>
      <xdr:colOff>38101</xdr:colOff>
      <xdr:row>16</xdr:row>
      <xdr:rowOff>38100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43243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16</xdr:row>
      <xdr:rowOff>0</xdr:rowOff>
    </xdr:from>
    <xdr:to>
      <xdr:col>22</xdr:col>
      <xdr:colOff>38101</xdr:colOff>
      <xdr:row>18</xdr:row>
      <xdr:rowOff>38100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55245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21</xdr:row>
      <xdr:rowOff>0</xdr:rowOff>
    </xdr:from>
    <xdr:to>
      <xdr:col>22</xdr:col>
      <xdr:colOff>38349</xdr:colOff>
      <xdr:row>23</xdr:row>
      <xdr:rowOff>38100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7296150"/>
          <a:ext cx="1857624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22</xdr:col>
      <xdr:colOff>37853</xdr:colOff>
      <xdr:row>28</xdr:row>
      <xdr:rowOff>38100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9067800"/>
          <a:ext cx="185712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35</xdr:row>
      <xdr:rowOff>0</xdr:rowOff>
    </xdr:from>
    <xdr:to>
      <xdr:col>22</xdr:col>
      <xdr:colOff>38353</xdr:colOff>
      <xdr:row>37</xdr:row>
      <xdr:rowOff>38100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11601450"/>
          <a:ext cx="185762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41</xdr:row>
      <xdr:rowOff>0</xdr:rowOff>
    </xdr:from>
    <xdr:to>
      <xdr:col>22</xdr:col>
      <xdr:colOff>38101</xdr:colOff>
      <xdr:row>43</xdr:row>
      <xdr:rowOff>38100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135636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44</xdr:row>
      <xdr:rowOff>0</xdr:rowOff>
    </xdr:from>
    <xdr:to>
      <xdr:col>22</xdr:col>
      <xdr:colOff>38101</xdr:colOff>
      <xdr:row>46</xdr:row>
      <xdr:rowOff>38100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149542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47</xdr:row>
      <xdr:rowOff>0</xdr:rowOff>
    </xdr:from>
    <xdr:to>
      <xdr:col>22</xdr:col>
      <xdr:colOff>38101</xdr:colOff>
      <xdr:row>49</xdr:row>
      <xdr:rowOff>38100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163449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50</xdr:row>
      <xdr:rowOff>0</xdr:rowOff>
    </xdr:from>
    <xdr:to>
      <xdr:col>22</xdr:col>
      <xdr:colOff>37855</xdr:colOff>
      <xdr:row>52</xdr:row>
      <xdr:rowOff>38100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17735550"/>
          <a:ext cx="1857129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54</xdr:row>
      <xdr:rowOff>0</xdr:rowOff>
    </xdr:from>
    <xdr:to>
      <xdr:col>22</xdr:col>
      <xdr:colOff>37367</xdr:colOff>
      <xdr:row>56</xdr:row>
      <xdr:rowOff>38100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19316700"/>
          <a:ext cx="1856642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57</xdr:row>
      <xdr:rowOff>0</xdr:rowOff>
    </xdr:from>
    <xdr:to>
      <xdr:col>22</xdr:col>
      <xdr:colOff>38101</xdr:colOff>
      <xdr:row>59</xdr:row>
      <xdr:rowOff>38100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07073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60</xdr:row>
      <xdr:rowOff>0</xdr:rowOff>
    </xdr:from>
    <xdr:to>
      <xdr:col>22</xdr:col>
      <xdr:colOff>38101</xdr:colOff>
      <xdr:row>62</xdr:row>
      <xdr:rowOff>38100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20980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63</xdr:row>
      <xdr:rowOff>0</xdr:rowOff>
    </xdr:from>
    <xdr:to>
      <xdr:col>22</xdr:col>
      <xdr:colOff>37843</xdr:colOff>
      <xdr:row>65</xdr:row>
      <xdr:rowOff>38100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23488650"/>
          <a:ext cx="185711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66</xdr:row>
      <xdr:rowOff>0</xdr:rowOff>
    </xdr:from>
    <xdr:to>
      <xdr:col>22</xdr:col>
      <xdr:colOff>38349</xdr:colOff>
      <xdr:row>68</xdr:row>
      <xdr:rowOff>38100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4879300"/>
          <a:ext cx="1857623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69</xdr:row>
      <xdr:rowOff>0</xdr:rowOff>
    </xdr:from>
    <xdr:to>
      <xdr:col>22</xdr:col>
      <xdr:colOff>38101</xdr:colOff>
      <xdr:row>71</xdr:row>
      <xdr:rowOff>38100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62699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72</xdr:row>
      <xdr:rowOff>0</xdr:rowOff>
    </xdr:from>
    <xdr:to>
      <xdr:col>22</xdr:col>
      <xdr:colOff>38101</xdr:colOff>
      <xdr:row>74</xdr:row>
      <xdr:rowOff>38100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766060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76</xdr:row>
      <xdr:rowOff>0</xdr:rowOff>
    </xdr:from>
    <xdr:to>
      <xdr:col>22</xdr:col>
      <xdr:colOff>38101</xdr:colOff>
      <xdr:row>78</xdr:row>
      <xdr:rowOff>38100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1" y="29241750"/>
          <a:ext cx="1857375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80</xdr:row>
      <xdr:rowOff>1</xdr:rowOff>
    </xdr:from>
    <xdr:to>
      <xdr:col>21</xdr:col>
      <xdr:colOff>132578</xdr:colOff>
      <xdr:row>82</xdr:row>
      <xdr:rowOff>38101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08229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84</xdr:row>
      <xdr:rowOff>1</xdr:rowOff>
    </xdr:from>
    <xdr:to>
      <xdr:col>21</xdr:col>
      <xdr:colOff>132578</xdr:colOff>
      <xdr:row>86</xdr:row>
      <xdr:rowOff>38101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24040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88</xdr:row>
      <xdr:rowOff>1</xdr:rowOff>
    </xdr:from>
    <xdr:to>
      <xdr:col>21</xdr:col>
      <xdr:colOff>132578</xdr:colOff>
      <xdr:row>90</xdr:row>
      <xdr:rowOff>38101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39852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92</xdr:row>
      <xdr:rowOff>1</xdr:rowOff>
    </xdr:from>
    <xdr:to>
      <xdr:col>21</xdr:col>
      <xdr:colOff>132578</xdr:colOff>
      <xdr:row>94</xdr:row>
      <xdr:rowOff>38101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55663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96</xdr:row>
      <xdr:rowOff>1</xdr:rowOff>
    </xdr:from>
    <xdr:to>
      <xdr:col>21</xdr:col>
      <xdr:colOff>132578</xdr:colOff>
      <xdr:row>98</xdr:row>
      <xdr:rowOff>38101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71475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100</xdr:row>
      <xdr:rowOff>1</xdr:rowOff>
    </xdr:from>
    <xdr:to>
      <xdr:col>21</xdr:col>
      <xdr:colOff>132578</xdr:colOff>
      <xdr:row>102</xdr:row>
      <xdr:rowOff>38101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387286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104</xdr:row>
      <xdr:rowOff>1</xdr:rowOff>
    </xdr:from>
    <xdr:to>
      <xdr:col>21</xdr:col>
      <xdr:colOff>132578</xdr:colOff>
      <xdr:row>106</xdr:row>
      <xdr:rowOff>38101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03098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108</xdr:row>
      <xdr:rowOff>1</xdr:rowOff>
    </xdr:from>
    <xdr:to>
      <xdr:col>21</xdr:col>
      <xdr:colOff>132578</xdr:colOff>
      <xdr:row>110</xdr:row>
      <xdr:rowOff>38101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18909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111</xdr:row>
      <xdr:rowOff>1</xdr:rowOff>
    </xdr:from>
    <xdr:to>
      <xdr:col>21</xdr:col>
      <xdr:colOff>132578</xdr:colOff>
      <xdr:row>113</xdr:row>
      <xdr:rowOff>38101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32816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114</xdr:row>
      <xdr:rowOff>1</xdr:rowOff>
    </xdr:from>
    <xdr:to>
      <xdr:col>21</xdr:col>
      <xdr:colOff>132578</xdr:colOff>
      <xdr:row>116</xdr:row>
      <xdr:rowOff>38101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46722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118</xdr:row>
      <xdr:rowOff>1</xdr:rowOff>
    </xdr:from>
    <xdr:to>
      <xdr:col>21</xdr:col>
      <xdr:colOff>132578</xdr:colOff>
      <xdr:row>120</xdr:row>
      <xdr:rowOff>38101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62534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122</xdr:row>
      <xdr:rowOff>1</xdr:rowOff>
    </xdr:from>
    <xdr:to>
      <xdr:col>21</xdr:col>
      <xdr:colOff>132578</xdr:colOff>
      <xdr:row>124</xdr:row>
      <xdr:rowOff>38101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78345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125</xdr:row>
      <xdr:rowOff>1</xdr:rowOff>
    </xdr:from>
    <xdr:to>
      <xdr:col>21</xdr:col>
      <xdr:colOff>132578</xdr:colOff>
      <xdr:row>127</xdr:row>
      <xdr:rowOff>38101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92252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128</xdr:row>
      <xdr:rowOff>1</xdr:rowOff>
    </xdr:from>
    <xdr:to>
      <xdr:col>21</xdr:col>
      <xdr:colOff>132578</xdr:colOff>
      <xdr:row>130</xdr:row>
      <xdr:rowOff>38101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06158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1</xdr:rowOff>
    </xdr:from>
    <xdr:to>
      <xdr:col>21</xdr:col>
      <xdr:colOff>132578</xdr:colOff>
      <xdr:row>133</xdr:row>
      <xdr:rowOff>38101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20065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1</xdr:rowOff>
    </xdr:from>
    <xdr:to>
      <xdr:col>21</xdr:col>
      <xdr:colOff>132578</xdr:colOff>
      <xdr:row>136</xdr:row>
      <xdr:rowOff>38101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33971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137</xdr:row>
      <xdr:rowOff>1</xdr:rowOff>
    </xdr:from>
    <xdr:to>
      <xdr:col>21</xdr:col>
      <xdr:colOff>132578</xdr:colOff>
      <xdr:row>139</xdr:row>
      <xdr:rowOff>38101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478780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140</xdr:row>
      <xdr:rowOff>1</xdr:rowOff>
    </xdr:from>
    <xdr:to>
      <xdr:col>21</xdr:col>
      <xdr:colOff>132578</xdr:colOff>
      <xdr:row>142</xdr:row>
      <xdr:rowOff>38101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6178451"/>
          <a:ext cx="1351778" cy="12382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144</xdr:row>
      <xdr:rowOff>1</xdr:rowOff>
    </xdr:from>
    <xdr:to>
      <xdr:col>21</xdr:col>
      <xdr:colOff>132578</xdr:colOff>
      <xdr:row>146</xdr:row>
      <xdr:rowOff>38101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7759601"/>
          <a:ext cx="1351778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Z152"/>
  <sheetViews>
    <sheetView tabSelected="1" zoomScale="50" zoomScaleNormal="50" workbookViewId="0">
      <selection activeCell="AE6" sqref="AE6"/>
    </sheetView>
  </sheetViews>
  <sheetFormatPr defaultRowHeight="15" x14ac:dyDescent="0.25"/>
  <cols>
    <col min="1" max="1" width="7.7109375" customWidth="1"/>
    <col min="2" max="2" width="7" customWidth="1"/>
    <col min="3" max="3" width="13.7109375" customWidth="1"/>
    <col min="4" max="4" width="39.85546875" bestFit="1" customWidth="1"/>
    <col min="5" max="5" width="19.140625" bestFit="1" customWidth="1"/>
    <col min="6" max="6" width="9.5703125" bestFit="1" customWidth="1"/>
    <col min="7" max="17" width="9" customWidth="1"/>
    <col min="18" max="18" width="19.85546875" bestFit="1" customWidth="1"/>
    <col min="19" max="19" width="9" bestFit="1" customWidth="1"/>
    <col min="20" max="20" width="9.28515625" customWidth="1"/>
    <col min="21" max="22" width="9" bestFit="1" customWidth="1"/>
    <col min="23" max="23" width="9" customWidth="1"/>
    <col min="24" max="25" width="9" bestFit="1" customWidth="1"/>
    <col min="26" max="26" width="19.85546875" style="6" bestFit="1" customWidth="1"/>
    <col min="27" max="35" width="9" bestFit="1" customWidth="1"/>
    <col min="36" max="36" width="19.85546875" bestFit="1" customWidth="1"/>
    <col min="37" max="40" width="9.5703125" bestFit="1" customWidth="1"/>
    <col min="41" max="41" width="19.85546875" bestFit="1" customWidth="1"/>
  </cols>
  <sheetData>
    <row r="4" spans="1:26" ht="15.75" x14ac:dyDescent="0.25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 t="s">
        <v>1</v>
      </c>
      <c r="L4" s="2"/>
      <c r="M4" s="2"/>
      <c r="N4" s="2"/>
      <c r="O4" s="2"/>
      <c r="P4" s="2"/>
      <c r="Q4" s="2"/>
      <c r="R4" s="3"/>
    </row>
    <row r="5" spans="1:26" ht="15.75" x14ac:dyDescent="0.25">
      <c r="A5" s="2" t="s">
        <v>2</v>
      </c>
      <c r="B5" s="2" t="s">
        <v>3</v>
      </c>
      <c r="C5" s="2" t="s">
        <v>4</v>
      </c>
      <c r="D5" s="2" t="s">
        <v>5</v>
      </c>
      <c r="E5" s="2" t="s">
        <v>6</v>
      </c>
      <c r="F5" s="2" t="s">
        <v>7</v>
      </c>
      <c r="G5" s="2" t="s">
        <v>8</v>
      </c>
      <c r="H5" s="2" t="s">
        <v>9</v>
      </c>
      <c r="I5" s="2" t="s">
        <v>10</v>
      </c>
      <c r="J5" s="2" t="s">
        <v>111</v>
      </c>
      <c r="K5" s="2" t="s">
        <v>11</v>
      </c>
      <c r="L5" s="2" t="s">
        <v>12</v>
      </c>
      <c r="M5" s="2" t="s">
        <v>13</v>
      </c>
      <c r="N5" s="2" t="s">
        <v>14</v>
      </c>
      <c r="O5" s="2" t="s">
        <v>15</v>
      </c>
      <c r="P5" s="2" t="s">
        <v>16</v>
      </c>
      <c r="Q5" s="2" t="s">
        <v>17</v>
      </c>
      <c r="R5" s="2" t="s">
        <v>18</v>
      </c>
    </row>
    <row r="6" spans="1:26" ht="80.099999999999994" customHeight="1" x14ac:dyDescent="0.25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</v>
      </c>
      <c r="G6" t="s">
        <v>25</v>
      </c>
      <c r="H6" t="s">
        <v>26</v>
      </c>
      <c r="I6" t="s">
        <v>27</v>
      </c>
      <c r="J6">
        <v>12</v>
      </c>
      <c r="L6">
        <v>33</v>
      </c>
      <c r="M6">
        <v>33</v>
      </c>
      <c r="N6">
        <v>30</v>
      </c>
      <c r="O6">
        <v>33</v>
      </c>
      <c r="P6">
        <v>9</v>
      </c>
      <c r="Q6">
        <v>2</v>
      </c>
      <c r="R6">
        <v>140</v>
      </c>
    </row>
    <row r="7" spans="1:26" x14ac:dyDescent="0.25">
      <c r="A7" t="s">
        <v>19</v>
      </c>
      <c r="B7" t="s">
        <v>20</v>
      </c>
      <c r="C7" t="s">
        <v>21</v>
      </c>
      <c r="E7" t="s">
        <v>28</v>
      </c>
      <c r="F7" t="s">
        <v>29</v>
      </c>
      <c r="G7" t="s">
        <v>25</v>
      </c>
      <c r="H7" t="s">
        <v>26</v>
      </c>
      <c r="I7" t="s">
        <v>27</v>
      </c>
      <c r="J7">
        <v>12</v>
      </c>
      <c r="L7">
        <v>6</v>
      </c>
      <c r="M7">
        <v>42</v>
      </c>
      <c r="N7">
        <v>29</v>
      </c>
      <c r="O7">
        <v>7</v>
      </c>
      <c r="P7">
        <v>10</v>
      </c>
      <c r="R7">
        <v>94</v>
      </c>
    </row>
    <row r="8" spans="1:26" x14ac:dyDescent="0.25">
      <c r="A8" t="s">
        <v>19</v>
      </c>
      <c r="B8" t="s">
        <v>20</v>
      </c>
      <c r="C8" t="s">
        <v>21</v>
      </c>
      <c r="E8" t="s">
        <v>20</v>
      </c>
      <c r="F8" t="s">
        <v>30</v>
      </c>
      <c r="G8" t="s">
        <v>25</v>
      </c>
      <c r="H8" t="s">
        <v>26</v>
      </c>
      <c r="I8" t="s">
        <v>27</v>
      </c>
      <c r="J8">
        <v>12</v>
      </c>
      <c r="L8">
        <v>5</v>
      </c>
      <c r="N8">
        <v>14</v>
      </c>
      <c r="Q8">
        <v>3</v>
      </c>
      <c r="R8">
        <v>22</v>
      </c>
    </row>
    <row r="9" spans="1:26" x14ac:dyDescent="0.25">
      <c r="A9" t="s">
        <v>19</v>
      </c>
      <c r="B9" t="s">
        <v>20</v>
      </c>
      <c r="C9" t="s">
        <v>21</v>
      </c>
      <c r="E9" t="s">
        <v>31</v>
      </c>
      <c r="F9" t="s">
        <v>32</v>
      </c>
      <c r="G9" t="s">
        <v>25</v>
      </c>
      <c r="H9" t="s">
        <v>26</v>
      </c>
      <c r="I9" t="s">
        <v>27</v>
      </c>
      <c r="J9">
        <v>12</v>
      </c>
      <c r="L9">
        <v>40</v>
      </c>
      <c r="M9">
        <v>15</v>
      </c>
      <c r="N9">
        <v>6</v>
      </c>
      <c r="O9">
        <v>22</v>
      </c>
      <c r="P9">
        <v>1</v>
      </c>
      <c r="R9">
        <v>84</v>
      </c>
    </row>
    <row r="10" spans="1:26" x14ac:dyDescent="0.25">
      <c r="A10" t="s">
        <v>19</v>
      </c>
      <c r="B10" t="s">
        <v>20</v>
      </c>
      <c r="C10" s="4" t="s">
        <v>33</v>
      </c>
      <c r="D10" s="4"/>
      <c r="E10" s="4"/>
      <c r="F10" s="4"/>
      <c r="G10" s="4"/>
      <c r="H10" s="4"/>
      <c r="I10" s="4"/>
      <c r="J10" s="4"/>
      <c r="K10" s="4"/>
      <c r="L10" s="4">
        <v>84</v>
      </c>
      <c r="M10" s="4">
        <v>90</v>
      </c>
      <c r="N10" s="4">
        <v>79</v>
      </c>
      <c r="O10" s="4">
        <v>62</v>
      </c>
      <c r="P10" s="4">
        <v>20</v>
      </c>
      <c r="Q10" s="4">
        <v>5</v>
      </c>
      <c r="R10" s="4">
        <v>340</v>
      </c>
      <c r="Z10" s="6">
        <f>R10*J9</f>
        <v>4080</v>
      </c>
    </row>
    <row r="11" spans="1:26" ht="80.099999999999994" customHeight="1" x14ac:dyDescent="0.25">
      <c r="A11" t="s">
        <v>19</v>
      </c>
      <c r="B11" t="s">
        <v>20</v>
      </c>
      <c r="C11" t="s">
        <v>34</v>
      </c>
      <c r="D11" t="s">
        <v>35</v>
      </c>
      <c r="E11" t="s">
        <v>23</v>
      </c>
      <c r="F11" t="s">
        <v>24</v>
      </c>
      <c r="G11" t="s">
        <v>25</v>
      </c>
      <c r="H11" t="s">
        <v>26</v>
      </c>
      <c r="I11" t="s">
        <v>27</v>
      </c>
      <c r="J11">
        <v>15</v>
      </c>
      <c r="L11">
        <v>5</v>
      </c>
      <c r="M11">
        <v>4</v>
      </c>
      <c r="N11">
        <v>2</v>
      </c>
      <c r="O11">
        <v>9</v>
      </c>
      <c r="P11">
        <v>4</v>
      </c>
      <c r="Q11">
        <v>2</v>
      </c>
      <c r="R11">
        <v>26</v>
      </c>
    </row>
    <row r="12" spans="1:26" x14ac:dyDescent="0.25">
      <c r="A12" t="s">
        <v>19</v>
      </c>
      <c r="B12" t="s">
        <v>20</v>
      </c>
      <c r="C12" t="s">
        <v>34</v>
      </c>
      <c r="E12" t="s">
        <v>28</v>
      </c>
      <c r="F12" t="s">
        <v>29</v>
      </c>
      <c r="G12" t="s">
        <v>25</v>
      </c>
      <c r="H12" t="s">
        <v>26</v>
      </c>
      <c r="I12" t="s">
        <v>27</v>
      </c>
      <c r="J12">
        <v>15</v>
      </c>
      <c r="L12">
        <v>24</v>
      </c>
      <c r="M12">
        <v>3</v>
      </c>
      <c r="N12">
        <v>17</v>
      </c>
      <c r="O12">
        <v>2</v>
      </c>
      <c r="P12">
        <v>1</v>
      </c>
      <c r="Q12">
        <v>2</v>
      </c>
      <c r="R12">
        <v>49</v>
      </c>
    </row>
    <row r="13" spans="1:26" x14ac:dyDescent="0.25">
      <c r="A13" t="s">
        <v>19</v>
      </c>
      <c r="B13" t="s">
        <v>20</v>
      </c>
      <c r="C13" t="s">
        <v>34</v>
      </c>
      <c r="E13" t="s">
        <v>20</v>
      </c>
      <c r="F13" t="s">
        <v>30</v>
      </c>
      <c r="G13" t="s">
        <v>25</v>
      </c>
      <c r="H13" t="s">
        <v>26</v>
      </c>
      <c r="I13" t="s">
        <v>27</v>
      </c>
      <c r="J13">
        <v>15</v>
      </c>
      <c r="L13">
        <v>11</v>
      </c>
      <c r="M13">
        <v>10</v>
      </c>
      <c r="N13">
        <v>18</v>
      </c>
      <c r="O13">
        <v>6</v>
      </c>
      <c r="P13">
        <v>3</v>
      </c>
      <c r="Q13">
        <v>2</v>
      </c>
      <c r="R13">
        <v>50</v>
      </c>
    </row>
    <row r="14" spans="1:26" x14ac:dyDescent="0.25">
      <c r="A14" t="s">
        <v>19</v>
      </c>
      <c r="B14" t="s">
        <v>20</v>
      </c>
      <c r="C14" t="s">
        <v>34</v>
      </c>
      <c r="E14" t="s">
        <v>31</v>
      </c>
      <c r="F14" t="s">
        <v>32</v>
      </c>
      <c r="G14" t="s">
        <v>25</v>
      </c>
      <c r="H14" t="s">
        <v>26</v>
      </c>
      <c r="I14" t="s">
        <v>27</v>
      </c>
      <c r="J14">
        <v>15</v>
      </c>
      <c r="K14">
        <v>1</v>
      </c>
      <c r="L14">
        <v>2</v>
      </c>
      <c r="M14">
        <v>4</v>
      </c>
      <c r="N14">
        <v>4</v>
      </c>
      <c r="O14">
        <v>6</v>
      </c>
      <c r="P14">
        <v>2</v>
      </c>
      <c r="Q14">
        <v>2</v>
      </c>
      <c r="R14">
        <v>21</v>
      </c>
    </row>
    <row r="15" spans="1:26" ht="80.099999999999994" customHeight="1" x14ac:dyDescent="0.25">
      <c r="A15" t="s">
        <v>19</v>
      </c>
      <c r="B15" t="s">
        <v>20</v>
      </c>
      <c r="C15" t="s">
        <v>34</v>
      </c>
      <c r="D15" t="s">
        <v>36</v>
      </c>
      <c r="E15" t="s">
        <v>28</v>
      </c>
      <c r="F15" t="s">
        <v>29</v>
      </c>
      <c r="G15" t="s">
        <v>25</v>
      </c>
      <c r="H15" t="s">
        <v>26</v>
      </c>
      <c r="I15" t="s">
        <v>27</v>
      </c>
      <c r="J15">
        <v>16.5</v>
      </c>
      <c r="L15">
        <v>2</v>
      </c>
      <c r="M15">
        <v>6</v>
      </c>
      <c r="N15">
        <v>6</v>
      </c>
      <c r="O15">
        <v>6</v>
      </c>
      <c r="P15">
        <v>2</v>
      </c>
      <c r="Q15">
        <v>1</v>
      </c>
      <c r="R15">
        <v>23</v>
      </c>
    </row>
    <row r="16" spans="1:26" x14ac:dyDescent="0.25">
      <c r="A16" t="s">
        <v>19</v>
      </c>
      <c r="B16" t="s">
        <v>20</v>
      </c>
      <c r="C16" s="4" t="s">
        <v>37</v>
      </c>
      <c r="D16" s="4"/>
      <c r="E16" s="4"/>
      <c r="F16" s="4"/>
      <c r="G16" s="4"/>
      <c r="H16" s="4"/>
      <c r="I16" s="4"/>
      <c r="J16" s="4"/>
      <c r="K16" s="4">
        <v>1</v>
      </c>
      <c r="L16" s="4">
        <v>44</v>
      </c>
      <c r="M16" s="4">
        <v>27</v>
      </c>
      <c r="N16" s="4">
        <v>47</v>
      </c>
      <c r="O16" s="4">
        <v>29</v>
      </c>
      <c r="P16" s="4">
        <v>12</v>
      </c>
      <c r="Q16" s="4">
        <v>9</v>
      </c>
      <c r="R16" s="4">
        <v>169</v>
      </c>
      <c r="Z16" s="6">
        <f t="shared" ref="Z16:Z72" si="0">R16*J15</f>
        <v>2788.5</v>
      </c>
    </row>
    <row r="17" spans="1:26" ht="80.099999999999994" customHeight="1" x14ac:dyDescent="0.25">
      <c r="A17" t="s">
        <v>19</v>
      </c>
      <c r="B17" t="s">
        <v>20</v>
      </c>
      <c r="C17" t="s">
        <v>38</v>
      </c>
      <c r="D17" t="s">
        <v>39</v>
      </c>
      <c r="E17" t="s">
        <v>23</v>
      </c>
      <c r="F17" t="s">
        <v>24</v>
      </c>
      <c r="G17" t="s">
        <v>25</v>
      </c>
      <c r="H17" t="s">
        <v>26</v>
      </c>
      <c r="I17" t="s">
        <v>27</v>
      </c>
      <c r="J17">
        <v>14.5</v>
      </c>
      <c r="L17">
        <v>27</v>
      </c>
      <c r="M17">
        <v>63</v>
      </c>
      <c r="N17">
        <v>22</v>
      </c>
      <c r="O17">
        <v>17</v>
      </c>
      <c r="R17">
        <v>129</v>
      </c>
    </row>
    <row r="18" spans="1:26" x14ac:dyDescent="0.25">
      <c r="A18" t="s">
        <v>19</v>
      </c>
      <c r="B18" t="s">
        <v>20</v>
      </c>
      <c r="C18" t="s">
        <v>38</v>
      </c>
      <c r="E18" t="s">
        <v>28</v>
      </c>
      <c r="F18" t="s">
        <v>29</v>
      </c>
      <c r="G18" t="s">
        <v>25</v>
      </c>
      <c r="H18" t="s">
        <v>26</v>
      </c>
      <c r="I18" t="s">
        <v>27</v>
      </c>
      <c r="J18">
        <v>14.5</v>
      </c>
      <c r="K18">
        <v>2</v>
      </c>
      <c r="L18">
        <v>40</v>
      </c>
      <c r="M18">
        <v>55</v>
      </c>
      <c r="N18">
        <v>43</v>
      </c>
      <c r="O18">
        <v>62</v>
      </c>
      <c r="P18">
        <v>17</v>
      </c>
      <c r="R18">
        <v>219</v>
      </c>
    </row>
    <row r="19" spans="1:26" x14ac:dyDescent="0.25">
      <c r="A19" t="s">
        <v>19</v>
      </c>
      <c r="B19" t="s">
        <v>20</v>
      </c>
      <c r="C19" t="s">
        <v>38</v>
      </c>
      <c r="E19" t="s">
        <v>20</v>
      </c>
      <c r="F19" t="s">
        <v>30</v>
      </c>
      <c r="G19" t="s">
        <v>25</v>
      </c>
      <c r="H19" t="s">
        <v>26</v>
      </c>
      <c r="I19" t="s">
        <v>27</v>
      </c>
      <c r="J19">
        <v>14.5</v>
      </c>
      <c r="L19">
        <v>93</v>
      </c>
      <c r="N19">
        <v>4</v>
      </c>
      <c r="O19">
        <v>2</v>
      </c>
      <c r="P19">
        <v>21</v>
      </c>
      <c r="Q19">
        <v>7</v>
      </c>
      <c r="R19">
        <v>127</v>
      </c>
    </row>
    <row r="20" spans="1:26" x14ac:dyDescent="0.25">
      <c r="A20" t="s">
        <v>19</v>
      </c>
      <c r="B20" t="s">
        <v>20</v>
      </c>
      <c r="C20" t="s">
        <v>38</v>
      </c>
      <c r="E20" t="s">
        <v>31</v>
      </c>
      <c r="F20" t="s">
        <v>32</v>
      </c>
      <c r="G20" t="s">
        <v>25</v>
      </c>
      <c r="H20" t="s">
        <v>26</v>
      </c>
      <c r="I20" t="s">
        <v>27</v>
      </c>
      <c r="J20">
        <v>14.5</v>
      </c>
      <c r="K20">
        <v>1</v>
      </c>
      <c r="L20">
        <v>7</v>
      </c>
      <c r="M20">
        <v>136</v>
      </c>
      <c r="N20">
        <v>13</v>
      </c>
      <c r="O20">
        <v>51</v>
      </c>
      <c r="P20">
        <v>17</v>
      </c>
      <c r="Q20">
        <v>5</v>
      </c>
      <c r="R20">
        <v>230</v>
      </c>
    </row>
    <row r="21" spans="1:26" x14ac:dyDescent="0.25">
      <c r="A21" t="s">
        <v>19</v>
      </c>
      <c r="B21" t="s">
        <v>20</v>
      </c>
      <c r="C21" s="4" t="s">
        <v>40</v>
      </c>
      <c r="D21" s="4"/>
      <c r="E21" s="4"/>
      <c r="F21" s="4"/>
      <c r="G21" s="4"/>
      <c r="H21" s="4"/>
      <c r="I21" s="4"/>
      <c r="J21" s="4"/>
      <c r="K21" s="4">
        <v>3</v>
      </c>
      <c r="L21" s="4">
        <v>167</v>
      </c>
      <c r="M21" s="4">
        <v>254</v>
      </c>
      <c r="N21" s="4">
        <v>82</v>
      </c>
      <c r="O21" s="4">
        <v>132</v>
      </c>
      <c r="P21" s="4">
        <v>55</v>
      </c>
      <c r="Q21" s="4">
        <v>12</v>
      </c>
      <c r="R21" s="4">
        <v>705</v>
      </c>
      <c r="Z21" s="6">
        <f t="shared" si="0"/>
        <v>10222.5</v>
      </c>
    </row>
    <row r="22" spans="1:26" ht="80.099999999999994" customHeight="1" x14ac:dyDescent="0.25">
      <c r="A22" t="s">
        <v>19</v>
      </c>
      <c r="B22" t="s">
        <v>20</v>
      </c>
      <c r="C22" t="s">
        <v>41</v>
      </c>
      <c r="D22" t="s">
        <v>42</v>
      </c>
      <c r="E22" t="s">
        <v>23</v>
      </c>
      <c r="F22" t="s">
        <v>24</v>
      </c>
      <c r="G22" t="s">
        <v>25</v>
      </c>
      <c r="H22" t="s">
        <v>26</v>
      </c>
      <c r="I22" t="s">
        <v>27</v>
      </c>
      <c r="J22">
        <v>18.5</v>
      </c>
      <c r="L22">
        <v>1</v>
      </c>
      <c r="M22">
        <v>3</v>
      </c>
      <c r="N22">
        <v>1</v>
      </c>
      <c r="O22">
        <v>1</v>
      </c>
      <c r="P22">
        <v>3</v>
      </c>
      <c r="R22">
        <v>9</v>
      </c>
    </row>
    <row r="23" spans="1:26" x14ac:dyDescent="0.25">
      <c r="A23" t="s">
        <v>19</v>
      </c>
      <c r="B23" t="s">
        <v>20</v>
      </c>
      <c r="C23" t="s">
        <v>41</v>
      </c>
      <c r="E23" t="s">
        <v>28</v>
      </c>
      <c r="F23" t="s">
        <v>29</v>
      </c>
      <c r="G23" t="s">
        <v>25</v>
      </c>
      <c r="H23" t="s">
        <v>26</v>
      </c>
      <c r="I23" t="s">
        <v>27</v>
      </c>
      <c r="J23">
        <v>18.5</v>
      </c>
      <c r="M23">
        <v>3</v>
      </c>
      <c r="N23">
        <v>5</v>
      </c>
      <c r="O23">
        <v>8</v>
      </c>
      <c r="P23">
        <v>1</v>
      </c>
      <c r="Q23">
        <v>3</v>
      </c>
      <c r="R23">
        <v>20</v>
      </c>
    </row>
    <row r="24" spans="1:26" x14ac:dyDescent="0.25">
      <c r="A24" t="s">
        <v>19</v>
      </c>
      <c r="B24" t="s">
        <v>20</v>
      </c>
      <c r="C24" t="s">
        <v>41</v>
      </c>
      <c r="E24" t="s">
        <v>20</v>
      </c>
      <c r="F24" t="s">
        <v>30</v>
      </c>
      <c r="G24" t="s">
        <v>25</v>
      </c>
      <c r="H24" t="s">
        <v>26</v>
      </c>
      <c r="I24" t="s">
        <v>27</v>
      </c>
      <c r="J24">
        <v>18.5</v>
      </c>
      <c r="M24">
        <v>12</v>
      </c>
      <c r="O24">
        <v>2</v>
      </c>
      <c r="P24">
        <v>4</v>
      </c>
      <c r="R24">
        <v>18</v>
      </c>
    </row>
    <row r="25" spans="1:26" x14ac:dyDescent="0.25">
      <c r="A25" t="s">
        <v>19</v>
      </c>
      <c r="B25" t="s">
        <v>20</v>
      </c>
      <c r="C25" t="s">
        <v>41</v>
      </c>
      <c r="E25" t="s">
        <v>31</v>
      </c>
      <c r="F25" t="s">
        <v>32</v>
      </c>
      <c r="G25" t="s">
        <v>25</v>
      </c>
      <c r="H25" t="s">
        <v>26</v>
      </c>
      <c r="I25" t="s">
        <v>27</v>
      </c>
      <c r="J25">
        <v>18.5</v>
      </c>
      <c r="L25">
        <v>1</v>
      </c>
      <c r="M25">
        <v>4</v>
      </c>
      <c r="N25">
        <v>1</v>
      </c>
      <c r="P25">
        <v>1</v>
      </c>
      <c r="R25">
        <v>7</v>
      </c>
    </row>
    <row r="26" spans="1:26" x14ac:dyDescent="0.25">
      <c r="A26" t="s">
        <v>19</v>
      </c>
      <c r="B26" t="s">
        <v>20</v>
      </c>
      <c r="C26" s="4" t="s">
        <v>43</v>
      </c>
      <c r="D26" s="4"/>
      <c r="E26" s="4"/>
      <c r="F26" s="4"/>
      <c r="G26" s="4"/>
      <c r="H26" s="4"/>
      <c r="I26" s="4"/>
      <c r="J26" s="4"/>
      <c r="K26" s="4"/>
      <c r="L26" s="4">
        <v>2</v>
      </c>
      <c r="M26" s="4">
        <v>22</v>
      </c>
      <c r="N26" s="4">
        <v>7</v>
      </c>
      <c r="O26" s="4">
        <v>11</v>
      </c>
      <c r="P26" s="4">
        <v>9</v>
      </c>
      <c r="Q26" s="4">
        <v>3</v>
      </c>
      <c r="R26" s="4">
        <v>54</v>
      </c>
      <c r="Z26" s="6">
        <f t="shared" si="0"/>
        <v>999</v>
      </c>
    </row>
    <row r="27" spans="1:26" ht="80.099999999999994" customHeight="1" x14ac:dyDescent="0.25">
      <c r="A27" t="s">
        <v>19</v>
      </c>
      <c r="B27" t="s">
        <v>20</v>
      </c>
      <c r="C27" t="s">
        <v>44</v>
      </c>
      <c r="D27" t="s">
        <v>45</v>
      </c>
      <c r="E27" t="s">
        <v>23</v>
      </c>
      <c r="F27" t="s">
        <v>24</v>
      </c>
      <c r="G27" t="s">
        <v>25</v>
      </c>
      <c r="H27" t="s">
        <v>26</v>
      </c>
      <c r="I27" t="s">
        <v>27</v>
      </c>
      <c r="J27">
        <v>18.5</v>
      </c>
      <c r="L27">
        <v>1</v>
      </c>
      <c r="M27">
        <v>3</v>
      </c>
      <c r="N27">
        <v>1</v>
      </c>
      <c r="O27">
        <v>6</v>
      </c>
      <c r="P27">
        <v>2</v>
      </c>
      <c r="Q27">
        <v>1</v>
      </c>
      <c r="R27">
        <v>14</v>
      </c>
    </row>
    <row r="28" spans="1:26" x14ac:dyDescent="0.25">
      <c r="A28" t="s">
        <v>19</v>
      </c>
      <c r="B28" t="s">
        <v>20</v>
      </c>
      <c r="C28" t="s">
        <v>44</v>
      </c>
      <c r="E28" t="s">
        <v>28</v>
      </c>
      <c r="F28" t="s">
        <v>29</v>
      </c>
      <c r="G28" t="s">
        <v>25</v>
      </c>
      <c r="H28" t="s">
        <v>26</v>
      </c>
      <c r="I28" t="s">
        <v>27</v>
      </c>
      <c r="J28">
        <v>18.5</v>
      </c>
      <c r="M28">
        <v>2</v>
      </c>
      <c r="N28">
        <v>3</v>
      </c>
      <c r="Q28">
        <v>2</v>
      </c>
      <c r="R28">
        <v>7</v>
      </c>
    </row>
    <row r="29" spans="1:26" x14ac:dyDescent="0.25">
      <c r="A29" t="s">
        <v>19</v>
      </c>
      <c r="B29" t="s">
        <v>20</v>
      </c>
      <c r="C29" t="s">
        <v>44</v>
      </c>
      <c r="E29" t="s">
        <v>31</v>
      </c>
      <c r="F29" t="s">
        <v>32</v>
      </c>
      <c r="G29" t="s">
        <v>25</v>
      </c>
      <c r="H29" t="s">
        <v>26</v>
      </c>
      <c r="I29" t="s">
        <v>27</v>
      </c>
      <c r="J29">
        <v>18.5</v>
      </c>
      <c r="L29">
        <v>19</v>
      </c>
      <c r="M29">
        <v>5</v>
      </c>
      <c r="N29">
        <v>5</v>
      </c>
      <c r="O29">
        <v>5</v>
      </c>
      <c r="P29">
        <v>2</v>
      </c>
      <c r="R29">
        <v>36</v>
      </c>
    </row>
    <row r="30" spans="1:26" x14ac:dyDescent="0.25">
      <c r="A30" t="s">
        <v>19</v>
      </c>
      <c r="B30" t="s">
        <v>20</v>
      </c>
      <c r="C30" s="4" t="s">
        <v>46</v>
      </c>
      <c r="D30" s="4"/>
      <c r="E30" s="4"/>
      <c r="F30" s="4"/>
      <c r="G30" s="4"/>
      <c r="H30" s="4"/>
      <c r="I30" s="4"/>
      <c r="J30" s="4"/>
      <c r="K30" s="4"/>
      <c r="L30" s="4">
        <v>20</v>
      </c>
      <c r="M30" s="4">
        <v>10</v>
      </c>
      <c r="N30" s="4">
        <v>9</v>
      </c>
      <c r="O30" s="4">
        <v>11</v>
      </c>
      <c r="P30" s="4">
        <v>4</v>
      </c>
      <c r="Q30" s="4">
        <v>3</v>
      </c>
      <c r="R30" s="4">
        <v>57</v>
      </c>
      <c r="Z30" s="6">
        <f t="shared" si="0"/>
        <v>1054.5</v>
      </c>
    </row>
    <row r="31" spans="1:26" x14ac:dyDescent="0.25">
      <c r="A31" t="s">
        <v>19</v>
      </c>
      <c r="B31" t="s">
        <v>20</v>
      </c>
      <c r="C31" t="s">
        <v>47</v>
      </c>
      <c r="D31" t="s">
        <v>48</v>
      </c>
      <c r="E31" t="s">
        <v>23</v>
      </c>
      <c r="F31" t="s">
        <v>24</v>
      </c>
      <c r="G31" t="s">
        <v>25</v>
      </c>
      <c r="H31" t="s">
        <v>26</v>
      </c>
      <c r="I31" t="s">
        <v>27</v>
      </c>
      <c r="J31">
        <v>28</v>
      </c>
      <c r="L31">
        <v>11</v>
      </c>
      <c r="M31">
        <v>1</v>
      </c>
      <c r="N31">
        <v>3</v>
      </c>
      <c r="O31">
        <v>6</v>
      </c>
      <c r="P31">
        <v>2</v>
      </c>
      <c r="Q31">
        <v>4</v>
      </c>
      <c r="R31">
        <v>27</v>
      </c>
    </row>
    <row r="32" spans="1:26" x14ac:dyDescent="0.25">
      <c r="A32" t="s">
        <v>19</v>
      </c>
      <c r="B32" t="s">
        <v>20</v>
      </c>
      <c r="C32" t="s">
        <v>47</v>
      </c>
      <c r="E32" t="s">
        <v>28</v>
      </c>
      <c r="F32" t="s">
        <v>29</v>
      </c>
      <c r="G32" t="s">
        <v>25</v>
      </c>
      <c r="H32" t="s">
        <v>26</v>
      </c>
      <c r="I32" t="s">
        <v>27</v>
      </c>
      <c r="J32">
        <v>28</v>
      </c>
      <c r="L32">
        <v>10</v>
      </c>
      <c r="M32">
        <v>7</v>
      </c>
      <c r="N32">
        <v>5</v>
      </c>
      <c r="O32">
        <v>3</v>
      </c>
      <c r="P32">
        <v>1</v>
      </c>
      <c r="R32">
        <v>26</v>
      </c>
    </row>
    <row r="33" spans="1:26" x14ac:dyDescent="0.25">
      <c r="A33" t="s">
        <v>19</v>
      </c>
      <c r="B33" t="s">
        <v>20</v>
      </c>
      <c r="C33" t="s">
        <v>47</v>
      </c>
      <c r="E33" t="s">
        <v>20</v>
      </c>
      <c r="F33" t="s">
        <v>30</v>
      </c>
      <c r="G33" t="s">
        <v>25</v>
      </c>
      <c r="H33" t="s">
        <v>26</v>
      </c>
      <c r="I33" t="s">
        <v>27</v>
      </c>
      <c r="J33">
        <v>28</v>
      </c>
      <c r="L33">
        <v>15</v>
      </c>
      <c r="M33">
        <v>15</v>
      </c>
      <c r="N33">
        <v>15</v>
      </c>
      <c r="O33">
        <v>2</v>
      </c>
      <c r="P33">
        <v>3</v>
      </c>
      <c r="Q33">
        <v>11</v>
      </c>
      <c r="R33">
        <v>61</v>
      </c>
    </row>
    <row r="34" spans="1:26" x14ac:dyDescent="0.25">
      <c r="A34" t="s">
        <v>19</v>
      </c>
      <c r="B34" t="s">
        <v>20</v>
      </c>
      <c r="C34" t="s">
        <v>47</v>
      </c>
      <c r="E34" t="s">
        <v>31</v>
      </c>
      <c r="F34" t="s">
        <v>32</v>
      </c>
      <c r="G34" t="s">
        <v>25</v>
      </c>
      <c r="H34" t="s">
        <v>26</v>
      </c>
      <c r="I34" t="s">
        <v>27</v>
      </c>
      <c r="J34">
        <v>28</v>
      </c>
      <c r="L34">
        <v>1</v>
      </c>
      <c r="N34">
        <v>3</v>
      </c>
      <c r="O34">
        <v>3</v>
      </c>
      <c r="P34">
        <v>2</v>
      </c>
      <c r="Q34">
        <v>6</v>
      </c>
      <c r="R34">
        <v>15</v>
      </c>
    </row>
    <row r="35" spans="1:26" x14ac:dyDescent="0.25">
      <c r="A35" t="s">
        <v>19</v>
      </c>
      <c r="B35" t="s">
        <v>20</v>
      </c>
      <c r="C35" s="4" t="s">
        <v>49</v>
      </c>
      <c r="D35" s="4"/>
      <c r="E35" s="4"/>
      <c r="F35" s="4"/>
      <c r="G35" s="4"/>
      <c r="H35" s="4"/>
      <c r="I35" s="4"/>
      <c r="J35" s="4"/>
      <c r="K35" s="4"/>
      <c r="L35" s="4">
        <v>37</v>
      </c>
      <c r="M35" s="4">
        <v>23</v>
      </c>
      <c r="N35" s="4">
        <v>26</v>
      </c>
      <c r="O35" s="4">
        <v>14</v>
      </c>
      <c r="P35" s="4">
        <v>8</v>
      </c>
      <c r="Q35" s="4">
        <v>21</v>
      </c>
      <c r="R35" s="4">
        <v>129</v>
      </c>
      <c r="Z35" s="6">
        <f t="shared" si="0"/>
        <v>3612</v>
      </c>
    </row>
    <row r="36" spans="1:26" ht="80.099999999999994" customHeight="1" x14ac:dyDescent="0.25">
      <c r="A36" t="s">
        <v>19</v>
      </c>
      <c r="B36" t="s">
        <v>20</v>
      </c>
      <c r="C36" t="s">
        <v>50</v>
      </c>
      <c r="D36" t="s">
        <v>51</v>
      </c>
      <c r="E36" t="s">
        <v>23</v>
      </c>
      <c r="F36" t="s">
        <v>24</v>
      </c>
      <c r="G36" t="s">
        <v>25</v>
      </c>
      <c r="H36" t="s">
        <v>26</v>
      </c>
      <c r="I36" t="s">
        <v>27</v>
      </c>
      <c r="J36">
        <v>16</v>
      </c>
      <c r="O36">
        <v>1</v>
      </c>
      <c r="P36">
        <v>1</v>
      </c>
      <c r="R36">
        <v>2</v>
      </c>
      <c r="Z36" s="6">
        <f t="shared" si="0"/>
        <v>0</v>
      </c>
    </row>
    <row r="37" spans="1:26" x14ac:dyDescent="0.25">
      <c r="A37" t="s">
        <v>19</v>
      </c>
      <c r="B37" t="s">
        <v>20</v>
      </c>
      <c r="C37" t="s">
        <v>50</v>
      </c>
      <c r="E37" t="s">
        <v>28</v>
      </c>
      <c r="F37" t="s">
        <v>29</v>
      </c>
      <c r="G37" t="s">
        <v>25</v>
      </c>
      <c r="H37" t="s">
        <v>26</v>
      </c>
      <c r="I37" t="s">
        <v>27</v>
      </c>
      <c r="J37">
        <v>16</v>
      </c>
      <c r="M37">
        <v>2</v>
      </c>
      <c r="O37">
        <v>2</v>
      </c>
      <c r="P37">
        <v>1</v>
      </c>
      <c r="R37">
        <v>5</v>
      </c>
    </row>
    <row r="38" spans="1:26" x14ac:dyDescent="0.25">
      <c r="A38" t="s">
        <v>19</v>
      </c>
      <c r="B38" t="s">
        <v>20</v>
      </c>
      <c r="C38" t="s">
        <v>50</v>
      </c>
      <c r="E38" t="s">
        <v>20</v>
      </c>
      <c r="F38" t="s">
        <v>30</v>
      </c>
      <c r="G38" t="s">
        <v>25</v>
      </c>
      <c r="H38" t="s">
        <v>26</v>
      </c>
      <c r="I38" t="s">
        <v>27</v>
      </c>
      <c r="J38">
        <v>16</v>
      </c>
      <c r="L38">
        <v>5</v>
      </c>
      <c r="R38">
        <v>5</v>
      </c>
    </row>
    <row r="39" spans="1:26" x14ac:dyDescent="0.25">
      <c r="A39" t="s">
        <v>19</v>
      </c>
      <c r="B39" t="s">
        <v>20</v>
      </c>
      <c r="C39" s="4" t="s">
        <v>52</v>
      </c>
      <c r="D39" s="4"/>
      <c r="E39" s="4"/>
      <c r="F39" s="4"/>
      <c r="G39" s="4"/>
      <c r="H39" s="4"/>
      <c r="I39" s="4"/>
      <c r="J39" s="4"/>
      <c r="K39" s="4"/>
      <c r="L39" s="4">
        <v>5</v>
      </c>
      <c r="M39" s="4">
        <v>2</v>
      </c>
      <c r="N39" s="4"/>
      <c r="O39" s="4">
        <v>3</v>
      </c>
      <c r="P39" s="4">
        <v>2</v>
      </c>
      <c r="Q39" s="4"/>
      <c r="R39" s="4">
        <v>12</v>
      </c>
      <c r="Z39" s="6">
        <f t="shared" si="0"/>
        <v>192</v>
      </c>
    </row>
    <row r="40" spans="1:26" x14ac:dyDescent="0.25">
      <c r="A40" t="s">
        <v>19</v>
      </c>
      <c r="B40" t="s">
        <v>20</v>
      </c>
      <c r="C40" t="s">
        <v>53</v>
      </c>
      <c r="D40" t="s">
        <v>54</v>
      </c>
      <c r="E40" t="s">
        <v>28</v>
      </c>
      <c r="F40" t="s">
        <v>29</v>
      </c>
      <c r="G40" t="s">
        <v>25</v>
      </c>
      <c r="H40" t="s">
        <v>26</v>
      </c>
      <c r="I40" t="s">
        <v>27</v>
      </c>
      <c r="J40">
        <v>25</v>
      </c>
      <c r="M40">
        <v>1</v>
      </c>
      <c r="R40">
        <v>1</v>
      </c>
    </row>
    <row r="41" spans="1:26" x14ac:dyDescent="0.25">
      <c r="A41" t="s">
        <v>19</v>
      </c>
      <c r="B41" t="s">
        <v>20</v>
      </c>
      <c r="C41" s="4" t="s">
        <v>55</v>
      </c>
      <c r="D41" s="4"/>
      <c r="E41" s="4"/>
      <c r="F41" s="4"/>
      <c r="G41" s="4"/>
      <c r="H41" s="4"/>
      <c r="I41" s="4"/>
      <c r="J41" s="4"/>
      <c r="K41" s="4"/>
      <c r="L41" s="4"/>
      <c r="M41" s="4">
        <v>1</v>
      </c>
      <c r="N41" s="4"/>
      <c r="O41" s="4"/>
      <c r="P41" s="4"/>
      <c r="Q41" s="4"/>
      <c r="R41" s="4">
        <v>1</v>
      </c>
      <c r="Z41" s="6">
        <f t="shared" si="0"/>
        <v>25</v>
      </c>
    </row>
    <row r="42" spans="1:26" ht="80.099999999999994" customHeight="1" x14ac:dyDescent="0.25">
      <c r="A42" t="s">
        <v>19</v>
      </c>
      <c r="B42" t="s">
        <v>56</v>
      </c>
      <c r="C42" t="s">
        <v>21</v>
      </c>
      <c r="D42" t="s">
        <v>57</v>
      </c>
      <c r="E42" t="s">
        <v>28</v>
      </c>
      <c r="F42" t="s">
        <v>29</v>
      </c>
      <c r="G42" t="s">
        <v>25</v>
      </c>
      <c r="H42" t="s">
        <v>26</v>
      </c>
      <c r="I42" t="s">
        <v>27</v>
      </c>
      <c r="J42">
        <v>14</v>
      </c>
      <c r="L42">
        <v>14</v>
      </c>
      <c r="M42">
        <v>27</v>
      </c>
      <c r="R42">
        <v>41</v>
      </c>
    </row>
    <row r="43" spans="1:26" x14ac:dyDescent="0.25">
      <c r="A43" t="s">
        <v>19</v>
      </c>
      <c r="B43" t="s">
        <v>56</v>
      </c>
      <c r="C43" t="s">
        <v>21</v>
      </c>
      <c r="E43" t="s">
        <v>20</v>
      </c>
      <c r="F43" t="s">
        <v>30</v>
      </c>
      <c r="G43" t="s">
        <v>25</v>
      </c>
      <c r="H43" t="s">
        <v>26</v>
      </c>
      <c r="I43" t="s">
        <v>27</v>
      </c>
      <c r="J43">
        <v>14</v>
      </c>
      <c r="L43">
        <v>24</v>
      </c>
      <c r="M43">
        <v>13</v>
      </c>
      <c r="N43">
        <v>1</v>
      </c>
      <c r="P43">
        <v>3</v>
      </c>
      <c r="Q43">
        <v>1</v>
      </c>
      <c r="R43">
        <v>42</v>
      </c>
    </row>
    <row r="44" spans="1:26" x14ac:dyDescent="0.25">
      <c r="A44" t="s">
        <v>19</v>
      </c>
      <c r="B44" t="s">
        <v>56</v>
      </c>
      <c r="C44" s="4" t="s">
        <v>33</v>
      </c>
      <c r="D44" s="4"/>
      <c r="E44" s="4"/>
      <c r="F44" s="4"/>
      <c r="G44" s="4"/>
      <c r="H44" s="4"/>
      <c r="I44" s="4"/>
      <c r="J44" s="4"/>
      <c r="K44" s="4"/>
      <c r="L44" s="4">
        <v>38</v>
      </c>
      <c r="M44" s="4">
        <v>40</v>
      </c>
      <c r="N44" s="4">
        <v>1</v>
      </c>
      <c r="O44" s="4"/>
      <c r="P44" s="4">
        <v>3</v>
      </c>
      <c r="Q44" s="4">
        <v>1</v>
      </c>
      <c r="R44" s="4">
        <v>83</v>
      </c>
      <c r="Z44" s="6">
        <f t="shared" si="0"/>
        <v>1162</v>
      </c>
    </row>
    <row r="45" spans="1:26" ht="80.099999999999994" customHeight="1" x14ac:dyDescent="0.25">
      <c r="A45" t="s">
        <v>19</v>
      </c>
      <c r="B45" t="s">
        <v>56</v>
      </c>
      <c r="C45" t="s">
        <v>34</v>
      </c>
      <c r="D45" t="s">
        <v>58</v>
      </c>
      <c r="E45" t="s">
        <v>28</v>
      </c>
      <c r="F45" t="s">
        <v>29</v>
      </c>
      <c r="G45" t="s">
        <v>25</v>
      </c>
      <c r="H45" t="s">
        <v>26</v>
      </c>
      <c r="I45" t="s">
        <v>27</v>
      </c>
      <c r="J45">
        <v>17.5</v>
      </c>
      <c r="M45">
        <v>1</v>
      </c>
      <c r="N45">
        <v>4</v>
      </c>
      <c r="R45">
        <v>5</v>
      </c>
    </row>
    <row r="46" spans="1:26" x14ac:dyDescent="0.25">
      <c r="A46" t="s">
        <v>19</v>
      </c>
      <c r="B46" t="s">
        <v>56</v>
      </c>
      <c r="C46" t="s">
        <v>34</v>
      </c>
      <c r="E46" t="s">
        <v>20</v>
      </c>
      <c r="F46" t="s">
        <v>30</v>
      </c>
      <c r="G46" t="s">
        <v>25</v>
      </c>
      <c r="H46" t="s">
        <v>26</v>
      </c>
      <c r="I46" t="s">
        <v>27</v>
      </c>
      <c r="J46">
        <v>17.5</v>
      </c>
      <c r="K46">
        <v>1</v>
      </c>
      <c r="M46">
        <v>1</v>
      </c>
      <c r="N46">
        <v>6</v>
      </c>
      <c r="P46">
        <v>1</v>
      </c>
      <c r="R46">
        <v>9</v>
      </c>
    </row>
    <row r="47" spans="1:26" x14ac:dyDescent="0.25">
      <c r="A47" t="s">
        <v>19</v>
      </c>
      <c r="B47" t="s">
        <v>56</v>
      </c>
      <c r="C47" s="4" t="s">
        <v>37</v>
      </c>
      <c r="D47" s="4"/>
      <c r="E47" s="4"/>
      <c r="F47" s="4"/>
      <c r="G47" s="4"/>
      <c r="H47" s="4"/>
      <c r="I47" s="4"/>
      <c r="J47" s="4"/>
      <c r="K47" s="4">
        <v>1</v>
      </c>
      <c r="L47" s="4"/>
      <c r="M47" s="4">
        <v>2</v>
      </c>
      <c r="N47" s="4">
        <v>10</v>
      </c>
      <c r="O47" s="4"/>
      <c r="P47" s="4">
        <v>1</v>
      </c>
      <c r="Q47" s="4"/>
      <c r="R47" s="4">
        <v>14</v>
      </c>
      <c r="Z47" s="6">
        <f t="shared" si="0"/>
        <v>245</v>
      </c>
    </row>
    <row r="48" spans="1:26" ht="80.099999999999994" customHeight="1" x14ac:dyDescent="0.25">
      <c r="A48" t="s">
        <v>19</v>
      </c>
      <c r="B48" t="s">
        <v>56</v>
      </c>
      <c r="C48" t="s">
        <v>38</v>
      </c>
      <c r="D48" t="s">
        <v>59</v>
      </c>
      <c r="E48" t="s">
        <v>28</v>
      </c>
      <c r="F48" t="s">
        <v>29</v>
      </c>
      <c r="G48" t="s">
        <v>25</v>
      </c>
      <c r="H48" t="s">
        <v>26</v>
      </c>
      <c r="I48" t="s">
        <v>27</v>
      </c>
      <c r="J48">
        <v>17.5</v>
      </c>
      <c r="M48">
        <v>1</v>
      </c>
      <c r="N48">
        <v>12</v>
      </c>
      <c r="O48">
        <v>1</v>
      </c>
      <c r="P48">
        <v>1</v>
      </c>
      <c r="Q48">
        <v>3</v>
      </c>
      <c r="R48">
        <v>18</v>
      </c>
    </row>
    <row r="49" spans="1:26" x14ac:dyDescent="0.25">
      <c r="A49" t="s">
        <v>19</v>
      </c>
      <c r="B49" t="s">
        <v>56</v>
      </c>
      <c r="C49" t="s">
        <v>38</v>
      </c>
      <c r="E49" t="s">
        <v>20</v>
      </c>
      <c r="F49" t="s">
        <v>30</v>
      </c>
      <c r="G49" t="s">
        <v>25</v>
      </c>
      <c r="H49" t="s">
        <v>26</v>
      </c>
      <c r="I49" t="s">
        <v>27</v>
      </c>
      <c r="J49">
        <v>17.5</v>
      </c>
      <c r="L49">
        <v>10</v>
      </c>
      <c r="M49">
        <v>1</v>
      </c>
      <c r="N49">
        <v>1</v>
      </c>
      <c r="Q49">
        <v>1</v>
      </c>
      <c r="R49">
        <v>13</v>
      </c>
    </row>
    <row r="50" spans="1:26" x14ac:dyDescent="0.25">
      <c r="A50" t="s">
        <v>19</v>
      </c>
      <c r="B50" t="s">
        <v>56</v>
      </c>
      <c r="C50" s="4" t="s">
        <v>40</v>
      </c>
      <c r="D50" s="4"/>
      <c r="E50" s="4"/>
      <c r="F50" s="4"/>
      <c r="G50" s="4"/>
      <c r="H50" s="4"/>
      <c r="I50" s="4"/>
      <c r="J50" s="4"/>
      <c r="K50" s="4"/>
      <c r="L50" s="4">
        <v>10</v>
      </c>
      <c r="M50" s="4">
        <v>2</v>
      </c>
      <c r="N50" s="4">
        <v>13</v>
      </c>
      <c r="O50" s="4">
        <v>1</v>
      </c>
      <c r="P50" s="4">
        <v>1</v>
      </c>
      <c r="Q50" s="4">
        <v>4</v>
      </c>
      <c r="R50" s="4">
        <v>31</v>
      </c>
      <c r="Z50" s="6">
        <f t="shared" si="0"/>
        <v>542.5</v>
      </c>
    </row>
    <row r="51" spans="1:26" ht="80.099999999999994" customHeight="1" x14ac:dyDescent="0.25">
      <c r="A51" t="s">
        <v>19</v>
      </c>
      <c r="B51" t="s">
        <v>56</v>
      </c>
      <c r="C51" t="s">
        <v>41</v>
      </c>
      <c r="D51" t="s">
        <v>60</v>
      </c>
      <c r="E51" t="s">
        <v>28</v>
      </c>
      <c r="F51" t="s">
        <v>29</v>
      </c>
      <c r="G51" t="s">
        <v>25</v>
      </c>
      <c r="H51" t="s">
        <v>26</v>
      </c>
      <c r="I51" t="s">
        <v>27</v>
      </c>
      <c r="J51">
        <v>20.5</v>
      </c>
      <c r="M51">
        <v>1</v>
      </c>
      <c r="O51">
        <v>2</v>
      </c>
      <c r="Q51">
        <v>1</v>
      </c>
      <c r="R51">
        <v>4</v>
      </c>
    </row>
    <row r="52" spans="1:26" x14ac:dyDescent="0.25">
      <c r="A52" t="s">
        <v>19</v>
      </c>
      <c r="B52" t="s">
        <v>56</v>
      </c>
      <c r="C52" t="s">
        <v>41</v>
      </c>
      <c r="E52" t="s">
        <v>61</v>
      </c>
      <c r="F52" t="s">
        <v>62</v>
      </c>
      <c r="G52" t="s">
        <v>25</v>
      </c>
      <c r="H52" t="s">
        <v>26</v>
      </c>
      <c r="I52" t="s">
        <v>27</v>
      </c>
      <c r="J52">
        <v>20.5</v>
      </c>
      <c r="P52">
        <v>1</v>
      </c>
      <c r="R52">
        <v>1</v>
      </c>
    </row>
    <row r="53" spans="1:26" x14ac:dyDescent="0.25">
      <c r="A53" t="s">
        <v>19</v>
      </c>
      <c r="B53" t="s">
        <v>56</v>
      </c>
      <c r="C53" t="s">
        <v>41</v>
      </c>
      <c r="E53" t="s">
        <v>20</v>
      </c>
      <c r="F53" t="s">
        <v>30</v>
      </c>
      <c r="G53" t="s">
        <v>25</v>
      </c>
      <c r="H53" t="s">
        <v>26</v>
      </c>
      <c r="I53" t="s">
        <v>27</v>
      </c>
      <c r="J53">
        <v>20.5</v>
      </c>
      <c r="L53">
        <v>1</v>
      </c>
      <c r="M53">
        <v>5</v>
      </c>
      <c r="O53">
        <v>4</v>
      </c>
      <c r="P53">
        <v>5</v>
      </c>
      <c r="Q53">
        <v>2</v>
      </c>
      <c r="R53">
        <v>17</v>
      </c>
    </row>
    <row r="54" spans="1:26" x14ac:dyDescent="0.25">
      <c r="A54" t="s">
        <v>19</v>
      </c>
      <c r="B54" t="s">
        <v>56</v>
      </c>
      <c r="C54" s="4" t="s">
        <v>43</v>
      </c>
      <c r="D54" s="4"/>
      <c r="E54" s="4"/>
      <c r="F54" s="4"/>
      <c r="G54" s="4"/>
      <c r="H54" s="4"/>
      <c r="I54" s="4"/>
      <c r="J54" s="4"/>
      <c r="K54" s="4"/>
      <c r="L54" s="4">
        <v>1</v>
      </c>
      <c r="M54" s="4">
        <v>6</v>
      </c>
      <c r="N54" s="4"/>
      <c r="O54" s="4">
        <v>6</v>
      </c>
      <c r="P54" s="4">
        <v>6</v>
      </c>
      <c r="Q54" s="4">
        <v>3</v>
      </c>
      <c r="R54" s="4">
        <v>22</v>
      </c>
      <c r="Z54" s="6">
        <f t="shared" si="0"/>
        <v>451</v>
      </c>
    </row>
    <row r="55" spans="1:26" ht="80.099999999999994" customHeight="1" x14ac:dyDescent="0.25">
      <c r="A55" t="s">
        <v>19</v>
      </c>
      <c r="B55" t="s">
        <v>56</v>
      </c>
      <c r="C55" t="s">
        <v>44</v>
      </c>
      <c r="D55" t="s">
        <v>63</v>
      </c>
      <c r="E55" t="s">
        <v>28</v>
      </c>
      <c r="F55" t="s">
        <v>29</v>
      </c>
      <c r="G55" t="s">
        <v>25</v>
      </c>
      <c r="H55" t="s">
        <v>26</v>
      </c>
      <c r="I55" t="s">
        <v>27</v>
      </c>
      <c r="J55">
        <v>20.5</v>
      </c>
      <c r="L55">
        <v>5</v>
      </c>
      <c r="M55">
        <v>5</v>
      </c>
      <c r="N55">
        <v>3</v>
      </c>
      <c r="O55">
        <v>2</v>
      </c>
      <c r="P55">
        <v>2</v>
      </c>
      <c r="Q55">
        <v>1</v>
      </c>
      <c r="R55">
        <v>18</v>
      </c>
    </row>
    <row r="56" spans="1:26" x14ac:dyDescent="0.25">
      <c r="A56" t="s">
        <v>19</v>
      </c>
      <c r="B56" t="s">
        <v>56</v>
      </c>
      <c r="C56" t="s">
        <v>44</v>
      </c>
      <c r="E56" t="s">
        <v>20</v>
      </c>
      <c r="F56" t="s">
        <v>30</v>
      </c>
      <c r="G56" t="s">
        <v>25</v>
      </c>
      <c r="H56" t="s">
        <v>26</v>
      </c>
      <c r="I56" t="s">
        <v>27</v>
      </c>
      <c r="J56">
        <v>20.5</v>
      </c>
      <c r="L56">
        <v>8</v>
      </c>
      <c r="M56">
        <v>5</v>
      </c>
      <c r="N56">
        <v>9</v>
      </c>
      <c r="O56">
        <v>1</v>
      </c>
      <c r="P56">
        <v>1</v>
      </c>
      <c r="R56">
        <v>24</v>
      </c>
    </row>
    <row r="57" spans="1:26" x14ac:dyDescent="0.25">
      <c r="A57" t="s">
        <v>19</v>
      </c>
      <c r="B57" t="s">
        <v>56</v>
      </c>
      <c r="C57" s="4" t="s">
        <v>46</v>
      </c>
      <c r="D57" s="4"/>
      <c r="E57" s="4"/>
      <c r="F57" s="4"/>
      <c r="G57" s="4"/>
      <c r="H57" s="4"/>
      <c r="I57" s="4"/>
      <c r="J57" s="4"/>
      <c r="K57" s="4"/>
      <c r="L57" s="4">
        <v>13</v>
      </c>
      <c r="M57" s="4">
        <v>10</v>
      </c>
      <c r="N57" s="4">
        <v>12</v>
      </c>
      <c r="O57" s="4">
        <v>3</v>
      </c>
      <c r="P57" s="4">
        <v>3</v>
      </c>
      <c r="Q57" s="4">
        <v>1</v>
      </c>
      <c r="R57" s="4">
        <v>42</v>
      </c>
      <c r="Z57" s="6">
        <f t="shared" si="0"/>
        <v>861</v>
      </c>
    </row>
    <row r="58" spans="1:26" ht="80.099999999999994" customHeight="1" x14ac:dyDescent="0.25">
      <c r="A58" t="s">
        <v>19</v>
      </c>
      <c r="B58" t="s">
        <v>64</v>
      </c>
      <c r="C58" t="s">
        <v>21</v>
      </c>
      <c r="D58" t="s">
        <v>65</v>
      </c>
      <c r="E58" t="s">
        <v>28</v>
      </c>
      <c r="F58" t="s">
        <v>29</v>
      </c>
      <c r="G58" t="s">
        <v>25</v>
      </c>
      <c r="H58" t="s">
        <v>26</v>
      </c>
      <c r="I58" t="s">
        <v>27</v>
      </c>
      <c r="J58">
        <v>12</v>
      </c>
      <c r="L58">
        <v>10</v>
      </c>
      <c r="M58">
        <v>9</v>
      </c>
      <c r="N58">
        <v>7</v>
      </c>
      <c r="O58">
        <v>2</v>
      </c>
      <c r="P58">
        <v>5</v>
      </c>
      <c r="R58">
        <v>33</v>
      </c>
    </row>
    <row r="59" spans="1:26" x14ac:dyDescent="0.25">
      <c r="A59" t="s">
        <v>19</v>
      </c>
      <c r="B59" t="s">
        <v>64</v>
      </c>
      <c r="C59" t="s">
        <v>21</v>
      </c>
      <c r="E59" t="s">
        <v>20</v>
      </c>
      <c r="F59" t="s">
        <v>30</v>
      </c>
      <c r="G59" t="s">
        <v>25</v>
      </c>
      <c r="H59" t="s">
        <v>26</v>
      </c>
      <c r="I59" t="s">
        <v>27</v>
      </c>
      <c r="J59">
        <v>12</v>
      </c>
      <c r="L59">
        <v>4</v>
      </c>
      <c r="M59">
        <v>8</v>
      </c>
      <c r="P59">
        <v>1</v>
      </c>
      <c r="R59">
        <v>13</v>
      </c>
    </row>
    <row r="60" spans="1:26" x14ac:dyDescent="0.25">
      <c r="A60" t="s">
        <v>19</v>
      </c>
      <c r="B60" t="s">
        <v>64</v>
      </c>
      <c r="C60" s="4" t="s">
        <v>33</v>
      </c>
      <c r="D60" s="4"/>
      <c r="E60" s="4"/>
      <c r="F60" s="4"/>
      <c r="G60" s="4"/>
      <c r="H60" s="4"/>
      <c r="I60" s="4"/>
      <c r="J60" s="4"/>
      <c r="K60" s="4"/>
      <c r="L60" s="4">
        <v>14</v>
      </c>
      <c r="M60" s="4">
        <v>17</v>
      </c>
      <c r="N60" s="4">
        <v>7</v>
      </c>
      <c r="O60" s="4">
        <v>2</v>
      </c>
      <c r="P60" s="4">
        <v>6</v>
      </c>
      <c r="Q60" s="4"/>
      <c r="R60" s="4">
        <v>46</v>
      </c>
      <c r="Z60" s="6">
        <f t="shared" si="0"/>
        <v>552</v>
      </c>
    </row>
    <row r="61" spans="1:26" ht="80.099999999999994" customHeight="1" x14ac:dyDescent="0.25">
      <c r="A61" t="s">
        <v>19</v>
      </c>
      <c r="B61" t="s">
        <v>64</v>
      </c>
      <c r="C61" t="s">
        <v>34</v>
      </c>
      <c r="D61" t="s">
        <v>66</v>
      </c>
      <c r="E61" t="s">
        <v>28</v>
      </c>
      <c r="F61" t="s">
        <v>29</v>
      </c>
      <c r="G61" t="s">
        <v>25</v>
      </c>
      <c r="H61" t="s">
        <v>26</v>
      </c>
      <c r="I61" t="s">
        <v>27</v>
      </c>
      <c r="J61">
        <v>15.5</v>
      </c>
      <c r="K61">
        <v>4</v>
      </c>
      <c r="L61">
        <v>25</v>
      </c>
      <c r="M61">
        <v>33</v>
      </c>
      <c r="N61">
        <v>42</v>
      </c>
      <c r="O61">
        <v>30</v>
      </c>
      <c r="P61">
        <v>9</v>
      </c>
      <c r="Q61">
        <v>2</v>
      </c>
      <c r="R61">
        <v>145</v>
      </c>
    </row>
    <row r="62" spans="1:26" x14ac:dyDescent="0.25">
      <c r="A62" t="s">
        <v>19</v>
      </c>
      <c r="B62" t="s">
        <v>64</v>
      </c>
      <c r="C62" t="s">
        <v>34</v>
      </c>
      <c r="E62" t="s">
        <v>20</v>
      </c>
      <c r="F62" t="s">
        <v>30</v>
      </c>
      <c r="G62" t="s">
        <v>25</v>
      </c>
      <c r="H62" t="s">
        <v>26</v>
      </c>
      <c r="I62" t="s">
        <v>27</v>
      </c>
      <c r="J62">
        <v>15.5</v>
      </c>
      <c r="L62">
        <v>12</v>
      </c>
      <c r="M62">
        <v>22</v>
      </c>
      <c r="N62">
        <v>3</v>
      </c>
      <c r="O62">
        <v>3</v>
      </c>
      <c r="P62">
        <v>2</v>
      </c>
      <c r="Q62">
        <v>3</v>
      </c>
      <c r="R62">
        <v>45</v>
      </c>
    </row>
    <row r="63" spans="1:26" x14ac:dyDescent="0.25">
      <c r="A63" t="s">
        <v>19</v>
      </c>
      <c r="B63" t="s">
        <v>64</v>
      </c>
      <c r="C63" s="4" t="s">
        <v>37</v>
      </c>
      <c r="D63" s="4"/>
      <c r="E63" s="4"/>
      <c r="F63" s="4"/>
      <c r="G63" s="4"/>
      <c r="H63" s="4"/>
      <c r="I63" s="4"/>
      <c r="J63" s="4"/>
      <c r="K63" s="4">
        <v>4</v>
      </c>
      <c r="L63" s="4">
        <v>37</v>
      </c>
      <c r="M63" s="4">
        <v>55</v>
      </c>
      <c r="N63" s="4">
        <v>45</v>
      </c>
      <c r="O63" s="4">
        <v>33</v>
      </c>
      <c r="P63" s="4">
        <v>11</v>
      </c>
      <c r="Q63" s="4">
        <v>5</v>
      </c>
      <c r="R63" s="4">
        <v>190</v>
      </c>
      <c r="Z63" s="6">
        <f t="shared" si="0"/>
        <v>2945</v>
      </c>
    </row>
    <row r="64" spans="1:26" ht="80.099999999999994" customHeight="1" x14ac:dyDescent="0.25">
      <c r="A64" t="s">
        <v>19</v>
      </c>
      <c r="B64" t="s">
        <v>64</v>
      </c>
      <c r="C64" t="s">
        <v>41</v>
      </c>
      <c r="D64" t="s">
        <v>67</v>
      </c>
      <c r="E64" t="s">
        <v>28</v>
      </c>
      <c r="F64" t="s">
        <v>29</v>
      </c>
      <c r="G64" t="s">
        <v>25</v>
      </c>
      <c r="H64" t="s">
        <v>26</v>
      </c>
      <c r="I64" t="s">
        <v>27</v>
      </c>
      <c r="J64">
        <v>24</v>
      </c>
      <c r="L64">
        <v>1</v>
      </c>
      <c r="M64">
        <v>20</v>
      </c>
      <c r="N64">
        <v>18</v>
      </c>
      <c r="P64">
        <v>19</v>
      </c>
      <c r="Q64">
        <v>2</v>
      </c>
      <c r="R64">
        <v>60</v>
      </c>
    </row>
    <row r="65" spans="1:26" x14ac:dyDescent="0.25">
      <c r="A65" t="s">
        <v>19</v>
      </c>
      <c r="B65" t="s">
        <v>64</v>
      </c>
      <c r="C65" t="s">
        <v>41</v>
      </c>
      <c r="E65" t="s">
        <v>20</v>
      </c>
      <c r="F65" t="s">
        <v>30</v>
      </c>
      <c r="G65" t="s">
        <v>25</v>
      </c>
      <c r="H65" t="s">
        <v>26</v>
      </c>
      <c r="I65" t="s">
        <v>27</v>
      </c>
      <c r="J65">
        <v>24</v>
      </c>
      <c r="K65">
        <v>1</v>
      </c>
      <c r="L65">
        <v>3</v>
      </c>
      <c r="M65">
        <v>12</v>
      </c>
      <c r="N65">
        <v>5</v>
      </c>
      <c r="O65">
        <v>6</v>
      </c>
      <c r="P65">
        <v>3</v>
      </c>
      <c r="Q65">
        <v>1</v>
      </c>
      <c r="R65">
        <v>31</v>
      </c>
    </row>
    <row r="66" spans="1:26" x14ac:dyDescent="0.25">
      <c r="A66" t="s">
        <v>19</v>
      </c>
      <c r="B66" t="s">
        <v>64</v>
      </c>
      <c r="C66" s="4" t="s">
        <v>43</v>
      </c>
      <c r="D66" s="4"/>
      <c r="E66" s="4"/>
      <c r="F66" s="4"/>
      <c r="G66" s="4"/>
      <c r="H66" s="4"/>
      <c r="I66" s="4"/>
      <c r="J66" s="4"/>
      <c r="K66" s="4">
        <v>1</v>
      </c>
      <c r="L66" s="4">
        <v>4</v>
      </c>
      <c r="M66" s="4">
        <v>32</v>
      </c>
      <c r="N66" s="4">
        <v>23</v>
      </c>
      <c r="O66" s="4">
        <v>6</v>
      </c>
      <c r="P66" s="4">
        <v>22</v>
      </c>
      <c r="Q66" s="4">
        <v>3</v>
      </c>
      <c r="R66" s="4">
        <v>91</v>
      </c>
      <c r="Z66" s="6">
        <f t="shared" si="0"/>
        <v>2184</v>
      </c>
    </row>
    <row r="67" spans="1:26" ht="80.099999999999994" customHeight="1" x14ac:dyDescent="0.25">
      <c r="A67" t="s">
        <v>19</v>
      </c>
      <c r="B67" t="s">
        <v>64</v>
      </c>
      <c r="C67" t="s">
        <v>44</v>
      </c>
      <c r="D67" t="s">
        <v>68</v>
      </c>
      <c r="E67" t="s">
        <v>28</v>
      </c>
      <c r="F67" t="s">
        <v>29</v>
      </c>
      <c r="G67" t="s">
        <v>25</v>
      </c>
      <c r="H67" t="s">
        <v>26</v>
      </c>
      <c r="I67" t="s">
        <v>27</v>
      </c>
      <c r="J67">
        <v>24</v>
      </c>
      <c r="L67">
        <v>25</v>
      </c>
      <c r="M67">
        <v>20</v>
      </c>
      <c r="N67">
        <v>10</v>
      </c>
      <c r="O67">
        <v>12</v>
      </c>
      <c r="P67">
        <v>3</v>
      </c>
      <c r="Q67">
        <v>4</v>
      </c>
      <c r="R67">
        <v>74</v>
      </c>
    </row>
    <row r="68" spans="1:26" x14ac:dyDescent="0.25">
      <c r="A68" t="s">
        <v>19</v>
      </c>
      <c r="B68" t="s">
        <v>64</v>
      </c>
      <c r="C68" t="s">
        <v>44</v>
      </c>
      <c r="E68" t="s">
        <v>20</v>
      </c>
      <c r="F68" t="s">
        <v>30</v>
      </c>
      <c r="G68" t="s">
        <v>25</v>
      </c>
      <c r="H68" t="s">
        <v>26</v>
      </c>
      <c r="I68" t="s">
        <v>27</v>
      </c>
      <c r="J68">
        <v>24</v>
      </c>
      <c r="L68">
        <v>6</v>
      </c>
      <c r="M68">
        <v>14</v>
      </c>
      <c r="N68">
        <v>18</v>
      </c>
      <c r="O68">
        <v>8</v>
      </c>
      <c r="P68">
        <v>6</v>
      </c>
      <c r="R68">
        <v>52</v>
      </c>
    </row>
    <row r="69" spans="1:26" x14ac:dyDescent="0.25">
      <c r="A69" t="s">
        <v>19</v>
      </c>
      <c r="B69" t="s">
        <v>64</v>
      </c>
      <c r="C69" s="4" t="s">
        <v>46</v>
      </c>
      <c r="D69" s="4"/>
      <c r="E69" s="4"/>
      <c r="F69" s="4"/>
      <c r="G69" s="4"/>
      <c r="H69" s="4"/>
      <c r="I69" s="4"/>
      <c r="J69" s="4"/>
      <c r="K69" s="4"/>
      <c r="L69" s="4">
        <v>31</v>
      </c>
      <c r="M69" s="4">
        <v>34</v>
      </c>
      <c r="N69" s="4">
        <v>28</v>
      </c>
      <c r="O69" s="4">
        <v>20</v>
      </c>
      <c r="P69" s="4">
        <v>9</v>
      </c>
      <c r="Q69" s="4">
        <v>4</v>
      </c>
      <c r="R69" s="4">
        <v>126</v>
      </c>
      <c r="Z69" s="6">
        <f t="shared" si="0"/>
        <v>3024</v>
      </c>
    </row>
    <row r="70" spans="1:26" ht="80.099999999999994" customHeight="1" x14ac:dyDescent="0.25">
      <c r="A70" t="s">
        <v>19</v>
      </c>
      <c r="B70" t="s">
        <v>64</v>
      </c>
      <c r="C70" t="s">
        <v>69</v>
      </c>
      <c r="D70" t="s">
        <v>70</v>
      </c>
      <c r="E70" t="s">
        <v>28</v>
      </c>
      <c r="F70" t="s">
        <v>29</v>
      </c>
      <c r="G70" t="s">
        <v>25</v>
      </c>
      <c r="H70" t="s">
        <v>26</v>
      </c>
      <c r="I70" t="s">
        <v>27</v>
      </c>
      <c r="J70">
        <v>18</v>
      </c>
      <c r="K70">
        <v>4</v>
      </c>
      <c r="L70">
        <v>7</v>
      </c>
      <c r="M70">
        <v>44</v>
      </c>
      <c r="N70">
        <v>42</v>
      </c>
      <c r="O70">
        <v>40</v>
      </c>
      <c r="P70">
        <v>22</v>
      </c>
      <c r="Q70">
        <v>3</v>
      </c>
      <c r="R70">
        <v>162</v>
      </c>
    </row>
    <row r="71" spans="1:26" x14ac:dyDescent="0.25">
      <c r="A71" t="s">
        <v>19</v>
      </c>
      <c r="B71" t="s">
        <v>64</v>
      </c>
      <c r="C71" t="s">
        <v>69</v>
      </c>
      <c r="E71" t="s">
        <v>20</v>
      </c>
      <c r="F71" t="s">
        <v>30</v>
      </c>
      <c r="G71" t="s">
        <v>25</v>
      </c>
      <c r="H71" t="s">
        <v>26</v>
      </c>
      <c r="I71" t="s">
        <v>27</v>
      </c>
      <c r="J71">
        <v>18</v>
      </c>
      <c r="L71">
        <v>4</v>
      </c>
      <c r="M71">
        <v>4</v>
      </c>
      <c r="N71">
        <v>9</v>
      </c>
      <c r="O71">
        <v>5</v>
      </c>
      <c r="P71">
        <v>2</v>
      </c>
      <c r="Q71">
        <v>5</v>
      </c>
      <c r="R71">
        <v>29</v>
      </c>
    </row>
    <row r="72" spans="1:26" x14ac:dyDescent="0.25">
      <c r="A72" t="s">
        <v>19</v>
      </c>
      <c r="B72" t="s">
        <v>64</v>
      </c>
      <c r="C72" s="4" t="s">
        <v>71</v>
      </c>
      <c r="D72" s="4"/>
      <c r="E72" s="4"/>
      <c r="F72" s="4"/>
      <c r="G72" s="4"/>
      <c r="H72" s="4"/>
      <c r="I72" s="4"/>
      <c r="J72" s="4"/>
      <c r="K72" s="4">
        <v>4</v>
      </c>
      <c r="L72" s="4">
        <v>11</v>
      </c>
      <c r="M72" s="4">
        <v>48</v>
      </c>
      <c r="N72" s="4">
        <v>51</v>
      </c>
      <c r="O72" s="4">
        <v>45</v>
      </c>
      <c r="P72" s="4">
        <v>24</v>
      </c>
      <c r="Q72" s="4">
        <v>8</v>
      </c>
      <c r="R72" s="4">
        <v>191</v>
      </c>
      <c r="Z72" s="6">
        <f t="shared" si="0"/>
        <v>3438</v>
      </c>
    </row>
    <row r="73" spans="1:26" ht="80.099999999999994" customHeight="1" x14ac:dyDescent="0.25">
      <c r="A73" t="s">
        <v>19</v>
      </c>
      <c r="B73" t="s">
        <v>72</v>
      </c>
      <c r="C73" t="s">
        <v>21</v>
      </c>
      <c r="D73" t="s">
        <v>73</v>
      </c>
      <c r="E73" t="s">
        <v>28</v>
      </c>
      <c r="F73" t="s">
        <v>29</v>
      </c>
      <c r="G73" t="s">
        <v>25</v>
      </c>
      <c r="H73" t="s">
        <v>26</v>
      </c>
      <c r="I73" t="s">
        <v>74</v>
      </c>
      <c r="J73">
        <v>14.5</v>
      </c>
      <c r="M73">
        <v>9</v>
      </c>
      <c r="N73">
        <v>7</v>
      </c>
      <c r="R73">
        <v>16</v>
      </c>
    </row>
    <row r="74" spans="1:26" x14ac:dyDescent="0.25">
      <c r="A74" t="s">
        <v>19</v>
      </c>
      <c r="B74" t="s">
        <v>72</v>
      </c>
      <c r="C74" t="s">
        <v>21</v>
      </c>
      <c r="E74" t="s">
        <v>20</v>
      </c>
      <c r="F74" t="s">
        <v>30</v>
      </c>
      <c r="G74" t="s">
        <v>25</v>
      </c>
      <c r="H74" t="s">
        <v>26</v>
      </c>
      <c r="I74" t="s">
        <v>74</v>
      </c>
      <c r="J74">
        <v>14.5</v>
      </c>
      <c r="M74">
        <v>2</v>
      </c>
      <c r="N74">
        <v>1</v>
      </c>
      <c r="P74">
        <v>1</v>
      </c>
      <c r="R74">
        <v>4</v>
      </c>
    </row>
    <row r="75" spans="1:26" x14ac:dyDescent="0.25">
      <c r="A75" t="s">
        <v>19</v>
      </c>
      <c r="B75" t="s">
        <v>72</v>
      </c>
      <c r="C75" t="s">
        <v>21</v>
      </c>
      <c r="E75" t="s">
        <v>31</v>
      </c>
      <c r="F75" t="s">
        <v>32</v>
      </c>
      <c r="G75" t="s">
        <v>25</v>
      </c>
      <c r="H75" t="s">
        <v>26</v>
      </c>
      <c r="I75" t="s">
        <v>74</v>
      </c>
      <c r="J75">
        <v>14.5</v>
      </c>
      <c r="L75">
        <v>4</v>
      </c>
      <c r="M75">
        <v>6</v>
      </c>
      <c r="N75">
        <v>8</v>
      </c>
      <c r="O75">
        <v>5</v>
      </c>
      <c r="P75">
        <v>2</v>
      </c>
      <c r="R75">
        <v>25</v>
      </c>
    </row>
    <row r="76" spans="1:26" x14ac:dyDescent="0.25">
      <c r="A76" t="s">
        <v>19</v>
      </c>
      <c r="B76" t="s">
        <v>72</v>
      </c>
      <c r="C76" s="4" t="s">
        <v>33</v>
      </c>
      <c r="D76" s="4"/>
      <c r="E76" s="4"/>
      <c r="F76" s="4"/>
      <c r="G76" s="4"/>
      <c r="H76" s="4"/>
      <c r="I76" s="4"/>
      <c r="J76" s="4"/>
      <c r="K76" s="4"/>
      <c r="L76" s="4">
        <v>4</v>
      </c>
      <c r="M76" s="4">
        <v>17</v>
      </c>
      <c r="N76" s="4">
        <v>16</v>
      </c>
      <c r="O76" s="4">
        <v>5</v>
      </c>
      <c r="P76" s="4">
        <v>3</v>
      </c>
      <c r="Q76" s="4"/>
      <c r="R76" s="4">
        <v>45</v>
      </c>
      <c r="Z76" s="6">
        <f t="shared" ref="Z76:Z137" si="1">R76*J75</f>
        <v>652.5</v>
      </c>
    </row>
    <row r="77" spans="1:26" ht="80.099999999999994" customHeight="1" x14ac:dyDescent="0.25">
      <c r="A77" t="s">
        <v>19</v>
      </c>
      <c r="B77" t="s">
        <v>72</v>
      </c>
      <c r="C77" t="s">
        <v>34</v>
      </c>
      <c r="D77" t="s">
        <v>75</v>
      </c>
      <c r="E77" t="s">
        <v>28</v>
      </c>
      <c r="F77" t="s">
        <v>29</v>
      </c>
      <c r="G77" t="s">
        <v>25</v>
      </c>
      <c r="H77" t="s">
        <v>26</v>
      </c>
      <c r="I77" t="s">
        <v>74</v>
      </c>
      <c r="J77">
        <v>16</v>
      </c>
      <c r="M77">
        <v>19</v>
      </c>
      <c r="N77">
        <v>4</v>
      </c>
      <c r="P77">
        <v>8</v>
      </c>
      <c r="Q77">
        <v>3</v>
      </c>
      <c r="R77">
        <v>34</v>
      </c>
    </row>
    <row r="78" spans="1:26" x14ac:dyDescent="0.25">
      <c r="A78" t="s">
        <v>19</v>
      </c>
      <c r="B78" t="s">
        <v>72</v>
      </c>
      <c r="C78" t="s">
        <v>34</v>
      </c>
      <c r="E78" t="s">
        <v>20</v>
      </c>
      <c r="F78" t="s">
        <v>30</v>
      </c>
      <c r="G78" t="s">
        <v>25</v>
      </c>
      <c r="H78" t="s">
        <v>26</v>
      </c>
      <c r="I78" t="s">
        <v>74</v>
      </c>
      <c r="J78">
        <v>16</v>
      </c>
      <c r="M78">
        <v>4</v>
      </c>
      <c r="N78">
        <v>5</v>
      </c>
      <c r="O78">
        <v>6</v>
      </c>
      <c r="P78">
        <v>3</v>
      </c>
      <c r="Q78">
        <v>2</v>
      </c>
      <c r="R78">
        <v>20</v>
      </c>
    </row>
    <row r="79" spans="1:26" x14ac:dyDescent="0.25">
      <c r="A79" t="s">
        <v>19</v>
      </c>
      <c r="B79" t="s">
        <v>72</v>
      </c>
      <c r="C79" t="s">
        <v>34</v>
      </c>
      <c r="E79" t="s">
        <v>31</v>
      </c>
      <c r="F79" t="s">
        <v>32</v>
      </c>
      <c r="G79" t="s">
        <v>25</v>
      </c>
      <c r="H79" t="s">
        <v>26</v>
      </c>
      <c r="I79" t="s">
        <v>74</v>
      </c>
      <c r="J79">
        <v>16</v>
      </c>
      <c r="L79">
        <v>1</v>
      </c>
      <c r="M79">
        <v>5</v>
      </c>
      <c r="N79">
        <v>10</v>
      </c>
      <c r="O79">
        <v>11</v>
      </c>
      <c r="P79">
        <v>6</v>
      </c>
      <c r="Q79">
        <v>4</v>
      </c>
      <c r="R79">
        <v>37</v>
      </c>
    </row>
    <row r="80" spans="1:26" x14ac:dyDescent="0.25">
      <c r="A80" t="s">
        <v>19</v>
      </c>
      <c r="B80" t="s">
        <v>72</v>
      </c>
      <c r="C80" s="4" t="s">
        <v>37</v>
      </c>
      <c r="D80" s="4"/>
      <c r="E80" s="4"/>
      <c r="F80" s="4"/>
      <c r="G80" s="4"/>
      <c r="H80" s="4"/>
      <c r="I80" s="4"/>
      <c r="J80" s="4"/>
      <c r="K80" s="4"/>
      <c r="L80" s="4">
        <v>1</v>
      </c>
      <c r="M80" s="4">
        <v>28</v>
      </c>
      <c r="N80" s="4">
        <v>19</v>
      </c>
      <c r="O80" s="4">
        <v>17</v>
      </c>
      <c r="P80" s="4">
        <v>17</v>
      </c>
      <c r="Q80" s="4">
        <v>9</v>
      </c>
      <c r="R80" s="4">
        <v>91</v>
      </c>
      <c r="Z80" s="6">
        <f t="shared" si="1"/>
        <v>1456</v>
      </c>
    </row>
    <row r="81" spans="1:26" ht="80.099999999999994" customHeight="1" x14ac:dyDescent="0.25">
      <c r="A81" t="s">
        <v>19</v>
      </c>
      <c r="B81" t="s">
        <v>76</v>
      </c>
      <c r="C81" t="s">
        <v>21</v>
      </c>
      <c r="D81" t="s">
        <v>77</v>
      </c>
      <c r="E81" t="s">
        <v>28</v>
      </c>
      <c r="F81" t="s">
        <v>29</v>
      </c>
      <c r="G81" t="s">
        <v>25</v>
      </c>
      <c r="H81" t="s">
        <v>78</v>
      </c>
      <c r="I81" t="s">
        <v>27</v>
      </c>
      <c r="J81">
        <v>12</v>
      </c>
      <c r="K81">
        <v>5</v>
      </c>
      <c r="L81">
        <v>36</v>
      </c>
      <c r="M81">
        <v>45</v>
      </c>
      <c r="N81">
        <v>55</v>
      </c>
      <c r="O81">
        <v>90</v>
      </c>
      <c r="P81">
        <v>61</v>
      </c>
      <c r="Q81">
        <v>24</v>
      </c>
      <c r="R81">
        <v>316</v>
      </c>
    </row>
    <row r="82" spans="1:26" x14ac:dyDescent="0.25">
      <c r="A82" t="s">
        <v>19</v>
      </c>
      <c r="B82" t="s">
        <v>76</v>
      </c>
      <c r="C82" t="s">
        <v>21</v>
      </c>
      <c r="E82" t="s">
        <v>20</v>
      </c>
      <c r="F82" t="s">
        <v>30</v>
      </c>
      <c r="G82" t="s">
        <v>25</v>
      </c>
      <c r="H82" t="s">
        <v>78</v>
      </c>
      <c r="I82" t="s">
        <v>27</v>
      </c>
      <c r="J82">
        <v>12</v>
      </c>
      <c r="K82">
        <v>7</v>
      </c>
      <c r="L82">
        <v>37</v>
      </c>
      <c r="M82">
        <v>34</v>
      </c>
      <c r="N82">
        <v>42</v>
      </c>
      <c r="O82">
        <v>36</v>
      </c>
      <c r="P82">
        <v>36</v>
      </c>
      <c r="Q82">
        <v>45</v>
      </c>
      <c r="R82">
        <v>237</v>
      </c>
    </row>
    <row r="83" spans="1:26" x14ac:dyDescent="0.25">
      <c r="A83" t="s">
        <v>19</v>
      </c>
      <c r="B83" t="s">
        <v>76</v>
      </c>
      <c r="C83" t="s">
        <v>21</v>
      </c>
      <c r="E83" t="s">
        <v>31</v>
      </c>
      <c r="F83" t="s">
        <v>79</v>
      </c>
      <c r="G83" t="s">
        <v>25</v>
      </c>
      <c r="H83" t="s">
        <v>78</v>
      </c>
      <c r="I83" t="s">
        <v>27</v>
      </c>
      <c r="J83">
        <v>12</v>
      </c>
      <c r="K83">
        <v>5</v>
      </c>
      <c r="L83">
        <v>51</v>
      </c>
      <c r="N83">
        <v>20</v>
      </c>
      <c r="O83">
        <v>71</v>
      </c>
      <c r="P83">
        <v>49</v>
      </c>
      <c r="Q83">
        <v>37</v>
      </c>
      <c r="R83">
        <v>233</v>
      </c>
    </row>
    <row r="84" spans="1:26" x14ac:dyDescent="0.25">
      <c r="A84" t="s">
        <v>19</v>
      </c>
      <c r="B84" t="s">
        <v>76</v>
      </c>
      <c r="C84" s="4" t="s">
        <v>33</v>
      </c>
      <c r="D84" s="4"/>
      <c r="E84" s="4"/>
      <c r="F84" s="4"/>
      <c r="G84" s="4"/>
      <c r="H84" s="4"/>
      <c r="I84" s="4"/>
      <c r="J84" s="4"/>
      <c r="K84" s="4">
        <v>17</v>
      </c>
      <c r="L84" s="4">
        <v>124</v>
      </c>
      <c r="M84" s="4">
        <v>79</v>
      </c>
      <c r="N84" s="4">
        <v>117</v>
      </c>
      <c r="O84" s="4">
        <v>197</v>
      </c>
      <c r="P84" s="4">
        <v>146</v>
      </c>
      <c r="Q84" s="4">
        <v>106</v>
      </c>
      <c r="R84" s="4">
        <v>786</v>
      </c>
      <c r="Z84" s="6">
        <f t="shared" si="1"/>
        <v>9432</v>
      </c>
    </row>
    <row r="85" spans="1:26" ht="80.099999999999994" customHeight="1" x14ac:dyDescent="0.25">
      <c r="A85" t="s">
        <v>19</v>
      </c>
      <c r="B85" t="s">
        <v>76</v>
      </c>
      <c r="C85" t="s">
        <v>34</v>
      </c>
      <c r="D85" t="s">
        <v>80</v>
      </c>
      <c r="E85" t="s">
        <v>28</v>
      </c>
      <c r="F85" t="s">
        <v>29</v>
      </c>
      <c r="G85" t="s">
        <v>25</v>
      </c>
      <c r="H85" t="s">
        <v>78</v>
      </c>
      <c r="I85" t="s">
        <v>27</v>
      </c>
      <c r="J85">
        <v>15</v>
      </c>
      <c r="K85">
        <v>10</v>
      </c>
      <c r="L85">
        <v>18</v>
      </c>
      <c r="M85">
        <v>29</v>
      </c>
      <c r="N85">
        <v>19</v>
      </c>
      <c r="O85">
        <v>12</v>
      </c>
      <c r="Q85">
        <v>10</v>
      </c>
      <c r="R85">
        <v>98</v>
      </c>
    </row>
    <row r="86" spans="1:26" x14ac:dyDescent="0.25">
      <c r="A86" t="s">
        <v>19</v>
      </c>
      <c r="B86" t="s">
        <v>76</v>
      </c>
      <c r="C86" t="s">
        <v>34</v>
      </c>
      <c r="E86" t="s">
        <v>20</v>
      </c>
      <c r="F86" t="s">
        <v>30</v>
      </c>
      <c r="G86" t="s">
        <v>25</v>
      </c>
      <c r="H86" t="s">
        <v>78</v>
      </c>
      <c r="I86" t="s">
        <v>27</v>
      </c>
      <c r="J86">
        <v>15</v>
      </c>
      <c r="K86">
        <v>10</v>
      </c>
      <c r="L86">
        <v>6</v>
      </c>
      <c r="M86">
        <v>27</v>
      </c>
      <c r="N86">
        <v>4</v>
      </c>
      <c r="O86">
        <v>16</v>
      </c>
      <c r="P86">
        <v>2</v>
      </c>
      <c r="Q86">
        <v>10</v>
      </c>
      <c r="R86">
        <v>75</v>
      </c>
    </row>
    <row r="87" spans="1:26" x14ac:dyDescent="0.25">
      <c r="A87" t="s">
        <v>19</v>
      </c>
      <c r="B87" t="s">
        <v>76</v>
      </c>
      <c r="C87" t="s">
        <v>34</v>
      </c>
      <c r="E87" t="s">
        <v>31</v>
      </c>
      <c r="F87" t="s">
        <v>79</v>
      </c>
      <c r="G87" t="s">
        <v>25</v>
      </c>
      <c r="H87" t="s">
        <v>78</v>
      </c>
      <c r="I87" t="s">
        <v>27</v>
      </c>
      <c r="J87">
        <v>15</v>
      </c>
      <c r="K87">
        <v>5</v>
      </c>
      <c r="L87">
        <v>12</v>
      </c>
      <c r="M87">
        <v>30</v>
      </c>
      <c r="N87">
        <v>30</v>
      </c>
      <c r="O87">
        <v>24</v>
      </c>
      <c r="P87">
        <v>22</v>
      </c>
      <c r="Q87">
        <v>12</v>
      </c>
      <c r="R87">
        <v>135</v>
      </c>
    </row>
    <row r="88" spans="1:26" x14ac:dyDescent="0.25">
      <c r="A88" t="s">
        <v>19</v>
      </c>
      <c r="B88" t="s">
        <v>76</v>
      </c>
      <c r="C88" s="4" t="s">
        <v>37</v>
      </c>
      <c r="D88" s="4"/>
      <c r="E88" s="4"/>
      <c r="F88" s="4"/>
      <c r="G88" s="4"/>
      <c r="H88" s="4"/>
      <c r="I88" s="4"/>
      <c r="J88" s="4"/>
      <c r="K88" s="4">
        <v>25</v>
      </c>
      <c r="L88" s="4">
        <v>36</v>
      </c>
      <c r="M88" s="4">
        <v>86</v>
      </c>
      <c r="N88" s="4">
        <v>53</v>
      </c>
      <c r="O88" s="4">
        <v>52</v>
      </c>
      <c r="P88" s="4">
        <v>24</v>
      </c>
      <c r="Q88" s="4">
        <v>32</v>
      </c>
      <c r="R88" s="4">
        <v>308</v>
      </c>
      <c r="Z88" s="6">
        <f t="shared" si="1"/>
        <v>4620</v>
      </c>
    </row>
    <row r="89" spans="1:26" ht="80.099999999999994" customHeight="1" x14ac:dyDescent="0.25">
      <c r="A89" t="s">
        <v>19</v>
      </c>
      <c r="B89" t="s">
        <v>76</v>
      </c>
      <c r="C89" t="s">
        <v>38</v>
      </c>
      <c r="D89" t="s">
        <v>81</v>
      </c>
      <c r="E89" t="s">
        <v>28</v>
      </c>
      <c r="F89" t="s">
        <v>29</v>
      </c>
      <c r="G89" t="s">
        <v>25</v>
      </c>
      <c r="H89" t="s">
        <v>78</v>
      </c>
      <c r="I89" t="s">
        <v>27</v>
      </c>
      <c r="J89">
        <v>14.5</v>
      </c>
      <c r="K89">
        <v>4</v>
      </c>
      <c r="L89">
        <v>12</v>
      </c>
      <c r="M89">
        <v>23</v>
      </c>
      <c r="N89">
        <v>34</v>
      </c>
      <c r="O89">
        <v>47</v>
      </c>
      <c r="P89">
        <v>4</v>
      </c>
      <c r="Q89">
        <v>48</v>
      </c>
      <c r="R89">
        <v>172</v>
      </c>
    </row>
    <row r="90" spans="1:26" x14ac:dyDescent="0.25">
      <c r="A90" t="s">
        <v>19</v>
      </c>
      <c r="B90" t="s">
        <v>76</v>
      </c>
      <c r="C90" t="s">
        <v>38</v>
      </c>
      <c r="E90" t="s">
        <v>20</v>
      </c>
      <c r="F90" t="s">
        <v>30</v>
      </c>
      <c r="G90" t="s">
        <v>25</v>
      </c>
      <c r="H90" t="s">
        <v>78</v>
      </c>
      <c r="I90" t="s">
        <v>27</v>
      </c>
      <c r="J90">
        <v>14.5</v>
      </c>
      <c r="K90">
        <v>10</v>
      </c>
      <c r="L90">
        <v>71</v>
      </c>
      <c r="M90">
        <v>42</v>
      </c>
      <c r="N90">
        <v>70</v>
      </c>
      <c r="O90">
        <v>19</v>
      </c>
      <c r="P90">
        <v>64</v>
      </c>
      <c r="Q90">
        <v>47</v>
      </c>
      <c r="R90">
        <v>323</v>
      </c>
    </row>
    <row r="91" spans="1:26" x14ac:dyDescent="0.25">
      <c r="A91" t="s">
        <v>19</v>
      </c>
      <c r="B91" t="s">
        <v>76</v>
      </c>
      <c r="C91" t="s">
        <v>38</v>
      </c>
      <c r="E91" t="s">
        <v>31</v>
      </c>
      <c r="F91" t="s">
        <v>79</v>
      </c>
      <c r="G91" t="s">
        <v>25</v>
      </c>
      <c r="H91" t="s">
        <v>78</v>
      </c>
      <c r="I91" t="s">
        <v>27</v>
      </c>
      <c r="J91">
        <v>14.5</v>
      </c>
      <c r="K91">
        <v>7</v>
      </c>
      <c r="L91">
        <v>38</v>
      </c>
      <c r="M91">
        <v>44</v>
      </c>
      <c r="N91">
        <v>35</v>
      </c>
      <c r="O91">
        <v>23</v>
      </c>
      <c r="P91">
        <v>26</v>
      </c>
      <c r="Q91">
        <v>14</v>
      </c>
      <c r="R91">
        <v>187</v>
      </c>
    </row>
    <row r="92" spans="1:26" x14ac:dyDescent="0.25">
      <c r="A92" t="s">
        <v>19</v>
      </c>
      <c r="B92" t="s">
        <v>76</v>
      </c>
      <c r="C92" s="4" t="s">
        <v>40</v>
      </c>
      <c r="D92" s="4"/>
      <c r="E92" s="4"/>
      <c r="F92" s="4"/>
      <c r="G92" s="4"/>
      <c r="H92" s="4"/>
      <c r="I92" s="4"/>
      <c r="J92" s="4"/>
      <c r="K92" s="4">
        <v>21</v>
      </c>
      <c r="L92" s="4">
        <v>121</v>
      </c>
      <c r="M92" s="4">
        <v>109</v>
      </c>
      <c r="N92" s="4">
        <v>139</v>
      </c>
      <c r="O92" s="4">
        <v>89</v>
      </c>
      <c r="P92" s="4">
        <v>94</v>
      </c>
      <c r="Q92" s="4">
        <v>109</v>
      </c>
      <c r="R92" s="4">
        <v>682</v>
      </c>
      <c r="Z92" s="6">
        <f t="shared" si="1"/>
        <v>9889</v>
      </c>
    </row>
    <row r="93" spans="1:26" ht="80.099999999999994" customHeight="1" x14ac:dyDescent="0.25">
      <c r="A93" t="s">
        <v>19</v>
      </c>
      <c r="B93" t="s">
        <v>76</v>
      </c>
      <c r="C93" t="s">
        <v>41</v>
      </c>
      <c r="D93" t="s">
        <v>82</v>
      </c>
      <c r="E93" t="s">
        <v>28</v>
      </c>
      <c r="F93" t="s">
        <v>29</v>
      </c>
      <c r="G93" t="s">
        <v>25</v>
      </c>
      <c r="H93" t="s">
        <v>78</v>
      </c>
      <c r="I93" t="s">
        <v>27</v>
      </c>
      <c r="J93">
        <v>18.5</v>
      </c>
      <c r="K93">
        <v>3</v>
      </c>
      <c r="L93">
        <v>28</v>
      </c>
      <c r="M93">
        <v>54</v>
      </c>
      <c r="N93">
        <v>65</v>
      </c>
      <c r="O93">
        <v>45</v>
      </c>
      <c r="P93">
        <v>25</v>
      </c>
      <c r="Q93">
        <v>21</v>
      </c>
      <c r="R93">
        <v>241</v>
      </c>
    </row>
    <row r="94" spans="1:26" x14ac:dyDescent="0.25">
      <c r="A94" t="s">
        <v>19</v>
      </c>
      <c r="B94" t="s">
        <v>76</v>
      </c>
      <c r="C94" t="s">
        <v>41</v>
      </c>
      <c r="E94" t="s">
        <v>20</v>
      </c>
      <c r="F94" t="s">
        <v>30</v>
      </c>
      <c r="G94" t="s">
        <v>25</v>
      </c>
      <c r="H94" t="s">
        <v>78</v>
      </c>
      <c r="I94" t="s">
        <v>27</v>
      </c>
      <c r="J94">
        <v>18.5</v>
      </c>
      <c r="K94">
        <v>5</v>
      </c>
      <c r="L94">
        <v>20</v>
      </c>
      <c r="M94">
        <v>30</v>
      </c>
      <c r="N94">
        <v>27</v>
      </c>
      <c r="O94">
        <v>27</v>
      </c>
      <c r="P94">
        <v>8</v>
      </c>
      <c r="Q94">
        <v>15</v>
      </c>
      <c r="R94">
        <v>132</v>
      </c>
    </row>
    <row r="95" spans="1:26" x14ac:dyDescent="0.25">
      <c r="A95" t="s">
        <v>19</v>
      </c>
      <c r="B95" t="s">
        <v>76</v>
      </c>
      <c r="C95" t="s">
        <v>41</v>
      </c>
      <c r="E95" t="s">
        <v>31</v>
      </c>
      <c r="F95" t="s">
        <v>79</v>
      </c>
      <c r="G95" t="s">
        <v>25</v>
      </c>
      <c r="H95" t="s">
        <v>78</v>
      </c>
      <c r="I95" t="s">
        <v>27</v>
      </c>
      <c r="J95">
        <v>18.5</v>
      </c>
      <c r="K95">
        <v>9</v>
      </c>
      <c r="L95">
        <v>20</v>
      </c>
      <c r="M95">
        <v>22</v>
      </c>
      <c r="N95">
        <v>25</v>
      </c>
      <c r="O95">
        <v>18</v>
      </c>
      <c r="P95">
        <v>21</v>
      </c>
      <c r="Q95">
        <v>10</v>
      </c>
      <c r="R95">
        <v>125</v>
      </c>
    </row>
    <row r="96" spans="1:26" x14ac:dyDescent="0.25">
      <c r="A96" t="s">
        <v>19</v>
      </c>
      <c r="B96" t="s">
        <v>76</v>
      </c>
      <c r="C96" s="4" t="s">
        <v>43</v>
      </c>
      <c r="D96" s="4"/>
      <c r="E96" s="4"/>
      <c r="F96" s="4"/>
      <c r="G96" s="4"/>
      <c r="H96" s="4"/>
      <c r="I96" s="4"/>
      <c r="J96" s="4"/>
      <c r="K96" s="4">
        <v>17</v>
      </c>
      <c r="L96" s="4">
        <v>68</v>
      </c>
      <c r="M96" s="4">
        <v>106</v>
      </c>
      <c r="N96" s="4">
        <v>117</v>
      </c>
      <c r="O96" s="4">
        <v>90</v>
      </c>
      <c r="P96" s="4">
        <v>54</v>
      </c>
      <c r="Q96" s="4">
        <v>46</v>
      </c>
      <c r="R96" s="4">
        <v>498</v>
      </c>
      <c r="Z96" s="6">
        <f t="shared" si="1"/>
        <v>9213</v>
      </c>
    </row>
    <row r="97" spans="1:26" ht="80.099999999999994" customHeight="1" x14ac:dyDescent="0.25">
      <c r="A97" t="s">
        <v>19</v>
      </c>
      <c r="B97" t="s">
        <v>76</v>
      </c>
      <c r="C97" t="s">
        <v>83</v>
      </c>
      <c r="D97" t="s">
        <v>84</v>
      </c>
      <c r="E97" t="s">
        <v>28</v>
      </c>
      <c r="F97" t="s">
        <v>29</v>
      </c>
      <c r="G97" t="s">
        <v>25</v>
      </c>
      <c r="H97" t="s">
        <v>78</v>
      </c>
      <c r="I97" t="s">
        <v>27</v>
      </c>
      <c r="J97">
        <v>29</v>
      </c>
      <c r="K97">
        <v>5</v>
      </c>
      <c r="L97">
        <v>12</v>
      </c>
      <c r="M97">
        <v>14</v>
      </c>
      <c r="N97">
        <v>11</v>
      </c>
      <c r="O97">
        <v>7</v>
      </c>
      <c r="R97">
        <v>49</v>
      </c>
    </row>
    <row r="98" spans="1:26" x14ac:dyDescent="0.25">
      <c r="A98" t="s">
        <v>19</v>
      </c>
      <c r="B98" t="s">
        <v>76</v>
      </c>
      <c r="C98" t="s">
        <v>83</v>
      </c>
      <c r="E98" t="s">
        <v>20</v>
      </c>
      <c r="F98" t="s">
        <v>30</v>
      </c>
      <c r="G98" t="s">
        <v>25</v>
      </c>
      <c r="H98" t="s">
        <v>78</v>
      </c>
      <c r="I98" t="s">
        <v>27</v>
      </c>
      <c r="J98">
        <v>29</v>
      </c>
      <c r="K98">
        <v>5</v>
      </c>
      <c r="L98">
        <v>19</v>
      </c>
      <c r="M98">
        <v>21</v>
      </c>
      <c r="N98">
        <v>22</v>
      </c>
      <c r="O98">
        <v>12</v>
      </c>
      <c r="P98">
        <v>6</v>
      </c>
      <c r="Q98">
        <v>5</v>
      </c>
      <c r="R98">
        <v>90</v>
      </c>
    </row>
    <row r="99" spans="1:26" x14ac:dyDescent="0.25">
      <c r="A99" t="s">
        <v>19</v>
      </c>
      <c r="B99" t="s">
        <v>76</v>
      </c>
      <c r="C99" t="s">
        <v>83</v>
      </c>
      <c r="E99" t="s">
        <v>31</v>
      </c>
      <c r="F99" t="s">
        <v>79</v>
      </c>
      <c r="G99" t="s">
        <v>25</v>
      </c>
      <c r="H99" t="s">
        <v>78</v>
      </c>
      <c r="I99" t="s">
        <v>27</v>
      </c>
      <c r="J99">
        <v>29</v>
      </c>
      <c r="L99">
        <v>7</v>
      </c>
      <c r="M99">
        <v>6</v>
      </c>
      <c r="N99">
        <v>6</v>
      </c>
      <c r="O99">
        <v>8</v>
      </c>
      <c r="R99">
        <v>27</v>
      </c>
    </row>
    <row r="100" spans="1:26" x14ac:dyDescent="0.25">
      <c r="A100" t="s">
        <v>19</v>
      </c>
      <c r="B100" t="s">
        <v>76</v>
      </c>
      <c r="C100" s="4" t="s">
        <v>85</v>
      </c>
      <c r="D100" s="4"/>
      <c r="E100" s="4"/>
      <c r="F100" s="4"/>
      <c r="G100" s="4"/>
      <c r="H100" s="4"/>
      <c r="I100" s="4"/>
      <c r="J100" s="4"/>
      <c r="K100" s="4">
        <v>10</v>
      </c>
      <c r="L100" s="4">
        <v>38</v>
      </c>
      <c r="M100" s="4">
        <v>41</v>
      </c>
      <c r="N100" s="4">
        <v>39</v>
      </c>
      <c r="O100" s="4">
        <v>27</v>
      </c>
      <c r="P100" s="4">
        <v>6</v>
      </c>
      <c r="Q100" s="4">
        <v>5</v>
      </c>
      <c r="R100" s="4">
        <v>166</v>
      </c>
      <c r="Z100" s="6">
        <f t="shared" si="1"/>
        <v>4814</v>
      </c>
    </row>
    <row r="101" spans="1:26" ht="80.099999999999994" customHeight="1" x14ac:dyDescent="0.25">
      <c r="A101" t="s">
        <v>19</v>
      </c>
      <c r="B101" t="s">
        <v>76</v>
      </c>
      <c r="C101" t="s">
        <v>44</v>
      </c>
      <c r="D101" t="s">
        <v>86</v>
      </c>
      <c r="E101" t="s">
        <v>28</v>
      </c>
      <c r="F101" t="s">
        <v>29</v>
      </c>
      <c r="G101" t="s">
        <v>25</v>
      </c>
      <c r="H101" t="s">
        <v>78</v>
      </c>
      <c r="I101" t="s">
        <v>27</v>
      </c>
      <c r="J101">
        <v>18.5</v>
      </c>
      <c r="K101">
        <v>7</v>
      </c>
      <c r="L101">
        <v>34</v>
      </c>
      <c r="M101">
        <v>54</v>
      </c>
      <c r="N101">
        <v>44</v>
      </c>
      <c r="O101">
        <v>55</v>
      </c>
      <c r="P101">
        <v>24</v>
      </c>
      <c r="Q101">
        <v>13</v>
      </c>
      <c r="R101">
        <v>231</v>
      </c>
    </row>
    <row r="102" spans="1:26" x14ac:dyDescent="0.25">
      <c r="A102" t="s">
        <v>19</v>
      </c>
      <c r="B102" t="s">
        <v>76</v>
      </c>
      <c r="C102" t="s">
        <v>44</v>
      </c>
      <c r="E102" t="s">
        <v>20</v>
      </c>
      <c r="F102" t="s">
        <v>30</v>
      </c>
      <c r="G102" t="s">
        <v>25</v>
      </c>
      <c r="H102" t="s">
        <v>78</v>
      </c>
      <c r="I102" t="s">
        <v>27</v>
      </c>
      <c r="J102">
        <v>18.5</v>
      </c>
      <c r="K102">
        <v>14</v>
      </c>
      <c r="L102">
        <v>49</v>
      </c>
      <c r="M102">
        <v>56</v>
      </c>
      <c r="N102">
        <v>34</v>
      </c>
      <c r="O102">
        <v>61</v>
      </c>
      <c r="P102">
        <v>8</v>
      </c>
      <c r="Q102">
        <v>26</v>
      </c>
      <c r="R102">
        <v>248</v>
      </c>
    </row>
    <row r="103" spans="1:26" x14ac:dyDescent="0.25">
      <c r="A103" t="s">
        <v>19</v>
      </c>
      <c r="B103" t="s">
        <v>76</v>
      </c>
      <c r="C103" t="s">
        <v>44</v>
      </c>
      <c r="E103" t="s">
        <v>31</v>
      </c>
      <c r="F103" t="s">
        <v>79</v>
      </c>
      <c r="G103" t="s">
        <v>25</v>
      </c>
      <c r="H103" t="s">
        <v>78</v>
      </c>
      <c r="I103" t="s">
        <v>27</v>
      </c>
      <c r="J103">
        <v>18.5</v>
      </c>
      <c r="K103">
        <v>7</v>
      </c>
      <c r="L103">
        <v>15</v>
      </c>
      <c r="M103">
        <v>3</v>
      </c>
      <c r="N103">
        <v>17</v>
      </c>
      <c r="O103">
        <v>14</v>
      </c>
      <c r="P103">
        <v>8</v>
      </c>
      <c r="Q103">
        <v>15</v>
      </c>
      <c r="R103">
        <v>79</v>
      </c>
    </row>
    <row r="104" spans="1:26" x14ac:dyDescent="0.25">
      <c r="A104" t="s">
        <v>19</v>
      </c>
      <c r="B104" t="s">
        <v>76</v>
      </c>
      <c r="C104" s="4" t="s">
        <v>46</v>
      </c>
      <c r="D104" s="4"/>
      <c r="E104" s="4"/>
      <c r="F104" s="4"/>
      <c r="G104" s="4"/>
      <c r="H104" s="4"/>
      <c r="I104" s="4"/>
      <c r="J104" s="4"/>
      <c r="K104" s="4">
        <v>28</v>
      </c>
      <c r="L104" s="4">
        <v>98</v>
      </c>
      <c r="M104" s="4">
        <v>113</v>
      </c>
      <c r="N104" s="4">
        <v>95</v>
      </c>
      <c r="O104" s="4">
        <v>130</v>
      </c>
      <c r="P104" s="4">
        <v>40</v>
      </c>
      <c r="Q104" s="4">
        <v>54</v>
      </c>
      <c r="R104" s="4">
        <v>558</v>
      </c>
      <c r="Z104" s="6">
        <f t="shared" si="1"/>
        <v>10323</v>
      </c>
    </row>
    <row r="105" spans="1:26" ht="80.099999999999994" customHeight="1" x14ac:dyDescent="0.25">
      <c r="A105" t="s">
        <v>19</v>
      </c>
      <c r="B105" t="s">
        <v>76</v>
      </c>
      <c r="C105" t="s">
        <v>87</v>
      </c>
      <c r="D105" t="s">
        <v>88</v>
      </c>
      <c r="E105" t="s">
        <v>28</v>
      </c>
      <c r="F105" t="s">
        <v>29</v>
      </c>
      <c r="G105" t="s">
        <v>25</v>
      </c>
      <c r="H105" t="s">
        <v>78</v>
      </c>
      <c r="I105" t="s">
        <v>27</v>
      </c>
      <c r="J105">
        <v>25</v>
      </c>
      <c r="K105">
        <v>7</v>
      </c>
      <c r="L105">
        <v>17</v>
      </c>
      <c r="M105">
        <v>20</v>
      </c>
      <c r="N105">
        <v>22</v>
      </c>
      <c r="O105">
        <v>19</v>
      </c>
      <c r="P105">
        <v>4</v>
      </c>
      <c r="Q105">
        <v>9</v>
      </c>
      <c r="R105">
        <v>98</v>
      </c>
    </row>
    <row r="106" spans="1:26" x14ac:dyDescent="0.25">
      <c r="A106" t="s">
        <v>19</v>
      </c>
      <c r="B106" t="s">
        <v>76</v>
      </c>
      <c r="C106" t="s">
        <v>87</v>
      </c>
      <c r="E106" t="s">
        <v>20</v>
      </c>
      <c r="F106" t="s">
        <v>30</v>
      </c>
      <c r="G106" t="s">
        <v>25</v>
      </c>
      <c r="H106" t="s">
        <v>78</v>
      </c>
      <c r="I106" t="s">
        <v>27</v>
      </c>
      <c r="J106">
        <v>25</v>
      </c>
      <c r="K106">
        <v>6</v>
      </c>
      <c r="L106">
        <v>29</v>
      </c>
      <c r="M106">
        <v>39</v>
      </c>
      <c r="N106">
        <v>31</v>
      </c>
      <c r="O106">
        <v>22</v>
      </c>
      <c r="P106">
        <v>11</v>
      </c>
      <c r="Q106">
        <v>7</v>
      </c>
      <c r="R106">
        <v>145</v>
      </c>
    </row>
    <row r="107" spans="1:26" x14ac:dyDescent="0.25">
      <c r="A107" t="s">
        <v>19</v>
      </c>
      <c r="B107" t="s">
        <v>76</v>
      </c>
      <c r="C107" t="s">
        <v>87</v>
      </c>
      <c r="E107" t="s">
        <v>31</v>
      </c>
      <c r="F107" t="s">
        <v>79</v>
      </c>
      <c r="G107" t="s">
        <v>25</v>
      </c>
      <c r="H107" t="s">
        <v>78</v>
      </c>
      <c r="I107" t="s">
        <v>27</v>
      </c>
      <c r="J107">
        <v>25</v>
      </c>
      <c r="L107">
        <v>5</v>
      </c>
      <c r="M107">
        <v>10</v>
      </c>
      <c r="N107">
        <v>9</v>
      </c>
      <c r="O107">
        <v>5</v>
      </c>
      <c r="P107">
        <v>8</v>
      </c>
      <c r="R107">
        <v>37</v>
      </c>
    </row>
    <row r="108" spans="1:26" x14ac:dyDescent="0.25">
      <c r="A108" t="s">
        <v>19</v>
      </c>
      <c r="B108" t="s">
        <v>76</v>
      </c>
      <c r="C108" s="4" t="s">
        <v>89</v>
      </c>
      <c r="D108" s="4"/>
      <c r="E108" s="4"/>
      <c r="F108" s="4"/>
      <c r="G108" s="4"/>
      <c r="H108" s="4"/>
      <c r="I108" s="4"/>
      <c r="J108" s="4"/>
      <c r="K108" s="4">
        <v>13</v>
      </c>
      <c r="L108" s="4">
        <v>51</v>
      </c>
      <c r="M108" s="4">
        <v>69</v>
      </c>
      <c r="N108" s="4">
        <v>62</v>
      </c>
      <c r="O108" s="4">
        <v>46</v>
      </c>
      <c r="P108" s="4">
        <v>23</v>
      </c>
      <c r="Q108" s="4">
        <v>16</v>
      </c>
      <c r="R108" s="4">
        <v>280</v>
      </c>
      <c r="Z108" s="6">
        <f t="shared" si="1"/>
        <v>7000</v>
      </c>
    </row>
    <row r="109" spans="1:26" ht="80.099999999999994" customHeight="1" x14ac:dyDescent="0.25">
      <c r="A109" t="s">
        <v>19</v>
      </c>
      <c r="B109" t="s">
        <v>90</v>
      </c>
      <c r="C109" t="s">
        <v>21</v>
      </c>
      <c r="D109" t="s">
        <v>91</v>
      </c>
      <c r="E109" t="s">
        <v>28</v>
      </c>
      <c r="F109" t="s">
        <v>29</v>
      </c>
      <c r="G109" t="s">
        <v>25</v>
      </c>
      <c r="H109" t="s">
        <v>92</v>
      </c>
      <c r="I109" t="s">
        <v>27</v>
      </c>
      <c r="J109">
        <v>14</v>
      </c>
      <c r="K109">
        <v>5</v>
      </c>
      <c r="L109">
        <v>20</v>
      </c>
      <c r="M109">
        <v>33</v>
      </c>
      <c r="N109">
        <v>2</v>
      </c>
      <c r="O109">
        <v>33</v>
      </c>
      <c r="P109">
        <v>22</v>
      </c>
      <c r="Q109">
        <v>12</v>
      </c>
      <c r="R109">
        <v>127</v>
      </c>
    </row>
    <row r="110" spans="1:26" x14ac:dyDescent="0.25">
      <c r="A110" t="s">
        <v>19</v>
      </c>
      <c r="B110" t="s">
        <v>90</v>
      </c>
      <c r="C110" t="s">
        <v>21</v>
      </c>
      <c r="E110" t="s">
        <v>20</v>
      </c>
      <c r="F110" t="s">
        <v>30</v>
      </c>
      <c r="G110" t="s">
        <v>25</v>
      </c>
      <c r="H110" t="s">
        <v>92</v>
      </c>
      <c r="I110" t="s">
        <v>27</v>
      </c>
      <c r="J110">
        <v>14</v>
      </c>
      <c r="K110">
        <v>5</v>
      </c>
      <c r="L110">
        <v>48</v>
      </c>
      <c r="M110">
        <v>37</v>
      </c>
      <c r="N110">
        <v>12</v>
      </c>
      <c r="O110">
        <v>2</v>
      </c>
      <c r="P110">
        <v>3</v>
      </c>
      <c r="Q110">
        <v>49</v>
      </c>
      <c r="R110">
        <v>156</v>
      </c>
    </row>
    <row r="111" spans="1:26" x14ac:dyDescent="0.25">
      <c r="A111" t="s">
        <v>19</v>
      </c>
      <c r="B111" t="s">
        <v>90</v>
      </c>
      <c r="C111" s="4" t="s">
        <v>33</v>
      </c>
      <c r="D111" s="4"/>
      <c r="E111" s="4"/>
      <c r="F111" s="4"/>
      <c r="G111" s="4"/>
      <c r="H111" s="4"/>
      <c r="I111" s="4"/>
      <c r="J111" s="4"/>
      <c r="K111" s="4">
        <v>10</v>
      </c>
      <c r="L111" s="4">
        <v>68</v>
      </c>
      <c r="M111" s="4">
        <v>70</v>
      </c>
      <c r="N111" s="4">
        <v>14</v>
      </c>
      <c r="O111" s="4">
        <v>35</v>
      </c>
      <c r="P111" s="4">
        <v>25</v>
      </c>
      <c r="Q111" s="4">
        <v>61</v>
      </c>
      <c r="R111" s="4">
        <v>283</v>
      </c>
      <c r="Z111" s="6">
        <f t="shared" si="1"/>
        <v>3962</v>
      </c>
    </row>
    <row r="112" spans="1:26" ht="80.099999999999994" customHeight="1" x14ac:dyDescent="0.25">
      <c r="A112" t="s">
        <v>19</v>
      </c>
      <c r="B112" t="s">
        <v>90</v>
      </c>
      <c r="C112" t="s">
        <v>34</v>
      </c>
      <c r="D112" t="s">
        <v>93</v>
      </c>
      <c r="E112" t="s">
        <v>28</v>
      </c>
      <c r="F112" t="s">
        <v>29</v>
      </c>
      <c r="G112" t="s">
        <v>25</v>
      </c>
      <c r="H112" t="s">
        <v>92</v>
      </c>
      <c r="I112" t="s">
        <v>27</v>
      </c>
      <c r="J112">
        <v>17.5</v>
      </c>
      <c r="M112">
        <v>13</v>
      </c>
      <c r="N112">
        <v>11</v>
      </c>
      <c r="O112">
        <v>26</v>
      </c>
      <c r="P112">
        <v>10</v>
      </c>
      <c r="Q112">
        <v>7</v>
      </c>
      <c r="R112">
        <v>67</v>
      </c>
    </row>
    <row r="113" spans="1:26" x14ac:dyDescent="0.25">
      <c r="A113" t="s">
        <v>19</v>
      </c>
      <c r="B113" t="s">
        <v>90</v>
      </c>
      <c r="C113" t="s">
        <v>34</v>
      </c>
      <c r="E113" t="s">
        <v>20</v>
      </c>
      <c r="F113" t="s">
        <v>30</v>
      </c>
      <c r="G113" t="s">
        <v>25</v>
      </c>
      <c r="H113" t="s">
        <v>92</v>
      </c>
      <c r="I113" t="s">
        <v>27</v>
      </c>
      <c r="J113">
        <v>17.5</v>
      </c>
      <c r="L113">
        <v>23</v>
      </c>
      <c r="M113">
        <v>30</v>
      </c>
      <c r="N113">
        <v>105</v>
      </c>
      <c r="O113">
        <v>28</v>
      </c>
      <c r="P113">
        <v>24</v>
      </c>
      <c r="Q113">
        <v>21</v>
      </c>
      <c r="R113">
        <v>231</v>
      </c>
    </row>
    <row r="114" spans="1:26" x14ac:dyDescent="0.25">
      <c r="A114" t="s">
        <v>19</v>
      </c>
      <c r="B114" t="s">
        <v>90</v>
      </c>
      <c r="C114" s="4" t="s">
        <v>37</v>
      </c>
      <c r="D114" s="4"/>
      <c r="E114" s="4"/>
      <c r="F114" s="4"/>
      <c r="G114" s="4"/>
      <c r="H114" s="4"/>
      <c r="I114" s="4"/>
      <c r="J114" s="4"/>
      <c r="K114" s="4"/>
      <c r="L114" s="4">
        <v>23</v>
      </c>
      <c r="M114" s="4">
        <v>43</v>
      </c>
      <c r="N114" s="4">
        <v>116</v>
      </c>
      <c r="O114" s="4">
        <v>54</v>
      </c>
      <c r="P114" s="4">
        <v>34</v>
      </c>
      <c r="Q114" s="4">
        <v>28</v>
      </c>
      <c r="R114" s="4">
        <v>298</v>
      </c>
      <c r="Z114" s="6">
        <f t="shared" si="1"/>
        <v>5215</v>
      </c>
    </row>
    <row r="115" spans="1:26" ht="80.099999999999994" customHeight="1" x14ac:dyDescent="0.25">
      <c r="A115" t="s">
        <v>19</v>
      </c>
      <c r="B115" t="s">
        <v>90</v>
      </c>
      <c r="C115" t="s">
        <v>38</v>
      </c>
      <c r="D115" t="s">
        <v>94</v>
      </c>
      <c r="E115" t="s">
        <v>28</v>
      </c>
      <c r="F115" t="s">
        <v>29</v>
      </c>
      <c r="G115" t="s">
        <v>25</v>
      </c>
      <c r="H115" t="s">
        <v>92</v>
      </c>
      <c r="I115" t="s">
        <v>27</v>
      </c>
      <c r="J115">
        <v>17.5</v>
      </c>
      <c r="K115">
        <v>6</v>
      </c>
      <c r="L115">
        <v>38</v>
      </c>
      <c r="M115">
        <v>36</v>
      </c>
      <c r="N115">
        <v>6</v>
      </c>
      <c r="O115">
        <v>36</v>
      </c>
      <c r="P115">
        <v>44</v>
      </c>
      <c r="Q115">
        <v>22</v>
      </c>
      <c r="R115">
        <v>188</v>
      </c>
    </row>
    <row r="116" spans="1:26" x14ac:dyDescent="0.25">
      <c r="A116" t="s">
        <v>19</v>
      </c>
      <c r="B116" t="s">
        <v>90</v>
      </c>
      <c r="C116" t="s">
        <v>38</v>
      </c>
      <c r="E116" t="s">
        <v>61</v>
      </c>
      <c r="F116" t="s">
        <v>95</v>
      </c>
      <c r="G116" t="s">
        <v>25</v>
      </c>
      <c r="H116" t="s">
        <v>92</v>
      </c>
      <c r="I116" t="s">
        <v>27</v>
      </c>
      <c r="J116">
        <v>17.5</v>
      </c>
      <c r="K116">
        <v>10</v>
      </c>
      <c r="L116">
        <v>27</v>
      </c>
      <c r="M116">
        <v>1</v>
      </c>
      <c r="N116">
        <v>1</v>
      </c>
      <c r="O116">
        <v>1</v>
      </c>
      <c r="Q116">
        <v>5</v>
      </c>
      <c r="R116">
        <v>45</v>
      </c>
    </row>
    <row r="117" spans="1:26" x14ac:dyDescent="0.25">
      <c r="A117" t="s">
        <v>19</v>
      </c>
      <c r="B117" t="s">
        <v>90</v>
      </c>
      <c r="C117" t="s">
        <v>38</v>
      </c>
      <c r="E117" t="s">
        <v>20</v>
      </c>
      <c r="F117" t="s">
        <v>30</v>
      </c>
      <c r="G117" t="s">
        <v>25</v>
      </c>
      <c r="H117" t="s">
        <v>92</v>
      </c>
      <c r="I117" t="s">
        <v>27</v>
      </c>
      <c r="J117">
        <v>17.5</v>
      </c>
      <c r="K117">
        <v>14</v>
      </c>
      <c r="L117">
        <v>72</v>
      </c>
      <c r="M117">
        <v>119</v>
      </c>
      <c r="N117">
        <v>183</v>
      </c>
      <c r="O117">
        <v>151</v>
      </c>
      <c r="P117">
        <v>67</v>
      </c>
      <c r="Q117">
        <v>53</v>
      </c>
      <c r="R117">
        <v>659</v>
      </c>
    </row>
    <row r="118" spans="1:26" x14ac:dyDescent="0.25">
      <c r="A118" t="s">
        <v>19</v>
      </c>
      <c r="B118" t="s">
        <v>90</v>
      </c>
      <c r="C118" s="4" t="s">
        <v>40</v>
      </c>
      <c r="D118" s="4"/>
      <c r="E118" s="4"/>
      <c r="F118" s="4"/>
      <c r="G118" s="4"/>
      <c r="H118" s="4"/>
      <c r="I118" s="4"/>
      <c r="J118" s="4"/>
      <c r="K118" s="4">
        <v>30</v>
      </c>
      <c r="L118" s="4">
        <v>137</v>
      </c>
      <c r="M118" s="4">
        <v>156</v>
      </c>
      <c r="N118" s="4">
        <v>190</v>
      </c>
      <c r="O118" s="4">
        <v>188</v>
      </c>
      <c r="P118" s="4">
        <v>111</v>
      </c>
      <c r="Q118" s="4">
        <v>80</v>
      </c>
      <c r="R118" s="4">
        <v>892</v>
      </c>
      <c r="Z118" s="6">
        <f t="shared" si="1"/>
        <v>15610</v>
      </c>
    </row>
    <row r="119" spans="1:26" ht="80.099999999999994" customHeight="1" x14ac:dyDescent="0.25">
      <c r="A119" t="s">
        <v>19</v>
      </c>
      <c r="B119" t="s">
        <v>90</v>
      </c>
      <c r="C119" t="s">
        <v>41</v>
      </c>
      <c r="D119" t="s">
        <v>96</v>
      </c>
      <c r="E119" t="s">
        <v>28</v>
      </c>
      <c r="F119" t="s">
        <v>29</v>
      </c>
      <c r="G119" t="s">
        <v>25</v>
      </c>
      <c r="H119" t="s">
        <v>92</v>
      </c>
      <c r="I119" t="s">
        <v>27</v>
      </c>
      <c r="J119">
        <v>20.5</v>
      </c>
      <c r="K119">
        <v>7</v>
      </c>
      <c r="L119">
        <v>38</v>
      </c>
      <c r="N119">
        <v>28</v>
      </c>
      <c r="O119">
        <v>10</v>
      </c>
      <c r="P119">
        <v>11</v>
      </c>
      <c r="Q119">
        <v>5</v>
      </c>
      <c r="R119">
        <v>99</v>
      </c>
    </row>
    <row r="120" spans="1:26" x14ac:dyDescent="0.25">
      <c r="A120" t="s">
        <v>19</v>
      </c>
      <c r="B120" t="s">
        <v>90</v>
      </c>
      <c r="C120" t="s">
        <v>41</v>
      </c>
      <c r="E120" t="s">
        <v>61</v>
      </c>
      <c r="F120" t="s">
        <v>95</v>
      </c>
      <c r="G120" t="s">
        <v>25</v>
      </c>
      <c r="H120" t="s">
        <v>92</v>
      </c>
      <c r="I120" t="s">
        <v>27</v>
      </c>
      <c r="J120">
        <v>20.5</v>
      </c>
      <c r="K120">
        <v>5</v>
      </c>
      <c r="L120">
        <v>21</v>
      </c>
      <c r="M120">
        <v>34</v>
      </c>
      <c r="N120">
        <v>33</v>
      </c>
      <c r="O120">
        <v>19</v>
      </c>
      <c r="P120">
        <v>9</v>
      </c>
      <c r="Q120">
        <v>3</v>
      </c>
      <c r="R120">
        <v>124</v>
      </c>
    </row>
    <row r="121" spans="1:26" x14ac:dyDescent="0.25">
      <c r="A121" t="s">
        <v>19</v>
      </c>
      <c r="B121" t="s">
        <v>90</v>
      </c>
      <c r="C121" t="s">
        <v>41</v>
      </c>
      <c r="E121" t="s">
        <v>20</v>
      </c>
      <c r="F121" t="s">
        <v>30</v>
      </c>
      <c r="G121" t="s">
        <v>25</v>
      </c>
      <c r="H121" t="s">
        <v>92</v>
      </c>
      <c r="I121" t="s">
        <v>27</v>
      </c>
      <c r="J121">
        <v>20.5</v>
      </c>
      <c r="K121">
        <v>8</v>
      </c>
      <c r="L121">
        <v>20</v>
      </c>
      <c r="M121">
        <v>64</v>
      </c>
      <c r="N121">
        <v>86</v>
      </c>
      <c r="O121">
        <v>38</v>
      </c>
      <c r="P121">
        <v>35</v>
      </c>
      <c r="Q121">
        <v>11</v>
      </c>
      <c r="R121">
        <v>262</v>
      </c>
    </row>
    <row r="122" spans="1:26" x14ac:dyDescent="0.25">
      <c r="A122" t="s">
        <v>19</v>
      </c>
      <c r="B122" t="s">
        <v>90</v>
      </c>
      <c r="C122" s="4" t="s">
        <v>43</v>
      </c>
      <c r="D122" s="4"/>
      <c r="E122" s="4"/>
      <c r="F122" s="4"/>
      <c r="G122" s="4"/>
      <c r="H122" s="4"/>
      <c r="I122" s="4"/>
      <c r="J122" s="4"/>
      <c r="K122" s="4">
        <v>20</v>
      </c>
      <c r="L122" s="4">
        <v>79</v>
      </c>
      <c r="M122" s="4">
        <v>98</v>
      </c>
      <c r="N122" s="4">
        <v>147</v>
      </c>
      <c r="O122" s="4">
        <v>67</v>
      </c>
      <c r="P122" s="4">
        <v>55</v>
      </c>
      <c r="Q122" s="4">
        <v>19</v>
      </c>
      <c r="R122" s="4">
        <v>485</v>
      </c>
      <c r="Z122" s="6">
        <f t="shared" si="1"/>
        <v>9942.5</v>
      </c>
    </row>
    <row r="123" spans="1:26" ht="80.099999999999994" customHeight="1" x14ac:dyDescent="0.25">
      <c r="A123" t="s">
        <v>19</v>
      </c>
      <c r="B123" t="s">
        <v>90</v>
      </c>
      <c r="C123" t="s">
        <v>44</v>
      </c>
      <c r="D123" t="s">
        <v>97</v>
      </c>
      <c r="E123" t="s">
        <v>28</v>
      </c>
      <c r="F123" t="s">
        <v>29</v>
      </c>
      <c r="G123" t="s">
        <v>25</v>
      </c>
      <c r="H123" t="s">
        <v>92</v>
      </c>
      <c r="I123" t="s">
        <v>27</v>
      </c>
      <c r="J123">
        <v>20.5</v>
      </c>
      <c r="K123">
        <v>18</v>
      </c>
      <c r="L123">
        <v>97</v>
      </c>
      <c r="M123">
        <v>95</v>
      </c>
      <c r="N123">
        <v>137</v>
      </c>
      <c r="O123">
        <v>2</v>
      </c>
      <c r="P123">
        <v>40</v>
      </c>
      <c r="Q123">
        <v>55</v>
      </c>
      <c r="R123">
        <v>444</v>
      </c>
    </row>
    <row r="124" spans="1:26" x14ac:dyDescent="0.25">
      <c r="A124" t="s">
        <v>19</v>
      </c>
      <c r="B124" t="s">
        <v>90</v>
      </c>
      <c r="C124" t="s">
        <v>44</v>
      </c>
      <c r="E124" t="s">
        <v>20</v>
      </c>
      <c r="F124" t="s">
        <v>30</v>
      </c>
      <c r="G124" t="s">
        <v>25</v>
      </c>
      <c r="H124" t="s">
        <v>92</v>
      </c>
      <c r="I124" t="s">
        <v>27</v>
      </c>
      <c r="J124">
        <v>20.5</v>
      </c>
      <c r="K124">
        <v>16</v>
      </c>
      <c r="L124">
        <v>51</v>
      </c>
      <c r="M124">
        <v>82</v>
      </c>
      <c r="N124">
        <v>78</v>
      </c>
      <c r="O124">
        <v>46</v>
      </c>
      <c r="P124">
        <v>17</v>
      </c>
      <c r="Q124">
        <v>29</v>
      </c>
      <c r="R124">
        <v>319</v>
      </c>
    </row>
    <row r="125" spans="1:26" x14ac:dyDescent="0.25">
      <c r="A125" t="s">
        <v>19</v>
      </c>
      <c r="B125" t="s">
        <v>90</v>
      </c>
      <c r="C125" s="4" t="s">
        <v>46</v>
      </c>
      <c r="D125" s="4"/>
      <c r="E125" s="4"/>
      <c r="F125" s="4"/>
      <c r="G125" s="4"/>
      <c r="H125" s="4"/>
      <c r="I125" s="4"/>
      <c r="J125" s="4"/>
      <c r="K125" s="4">
        <v>34</v>
      </c>
      <c r="L125" s="4">
        <v>148</v>
      </c>
      <c r="M125" s="4">
        <v>177</v>
      </c>
      <c r="N125" s="4">
        <v>215</v>
      </c>
      <c r="O125" s="4">
        <v>48</v>
      </c>
      <c r="P125" s="4">
        <v>57</v>
      </c>
      <c r="Q125" s="4">
        <v>84</v>
      </c>
      <c r="R125" s="4">
        <v>763</v>
      </c>
      <c r="Z125" s="6">
        <f t="shared" si="1"/>
        <v>15641.5</v>
      </c>
    </row>
    <row r="126" spans="1:26" ht="80.099999999999994" customHeight="1" x14ac:dyDescent="0.25">
      <c r="A126" t="s">
        <v>19</v>
      </c>
      <c r="B126" t="s">
        <v>98</v>
      </c>
      <c r="C126" t="s">
        <v>21</v>
      </c>
      <c r="D126" t="s">
        <v>99</v>
      </c>
      <c r="E126" t="s">
        <v>28</v>
      </c>
      <c r="F126" t="s">
        <v>29</v>
      </c>
      <c r="G126" t="s">
        <v>25</v>
      </c>
      <c r="H126" t="s">
        <v>100</v>
      </c>
      <c r="I126" t="s">
        <v>27</v>
      </c>
      <c r="J126">
        <v>12</v>
      </c>
      <c r="K126">
        <v>9</v>
      </c>
      <c r="L126">
        <v>52</v>
      </c>
      <c r="M126">
        <v>19</v>
      </c>
      <c r="N126">
        <v>15</v>
      </c>
      <c r="O126">
        <v>40</v>
      </c>
      <c r="P126">
        <v>41</v>
      </c>
      <c r="Q126">
        <v>6</v>
      </c>
      <c r="R126">
        <v>182</v>
      </c>
    </row>
    <row r="127" spans="1:26" x14ac:dyDescent="0.25">
      <c r="A127" t="s">
        <v>19</v>
      </c>
      <c r="B127" t="s">
        <v>98</v>
      </c>
      <c r="C127" t="s">
        <v>21</v>
      </c>
      <c r="E127" t="s">
        <v>20</v>
      </c>
      <c r="F127" t="s">
        <v>30</v>
      </c>
      <c r="G127" t="s">
        <v>25</v>
      </c>
      <c r="H127" t="s">
        <v>100</v>
      </c>
      <c r="I127" t="s">
        <v>27</v>
      </c>
      <c r="J127">
        <v>12</v>
      </c>
      <c r="K127">
        <v>6</v>
      </c>
      <c r="L127">
        <v>22</v>
      </c>
      <c r="M127">
        <v>18</v>
      </c>
      <c r="N127">
        <v>31</v>
      </c>
      <c r="O127">
        <v>23</v>
      </c>
      <c r="P127">
        <v>1</v>
      </c>
      <c r="Q127">
        <v>7</v>
      </c>
      <c r="R127">
        <v>108</v>
      </c>
    </row>
    <row r="128" spans="1:26" x14ac:dyDescent="0.25">
      <c r="A128" t="s">
        <v>19</v>
      </c>
      <c r="B128" t="s">
        <v>98</v>
      </c>
      <c r="C128" s="4" t="s">
        <v>33</v>
      </c>
      <c r="D128" s="4"/>
      <c r="E128" s="4"/>
      <c r="F128" s="4"/>
      <c r="G128" s="4"/>
      <c r="H128" s="4"/>
      <c r="I128" s="4"/>
      <c r="J128" s="4"/>
      <c r="K128" s="4">
        <v>15</v>
      </c>
      <c r="L128" s="4">
        <v>74</v>
      </c>
      <c r="M128" s="4">
        <v>37</v>
      </c>
      <c r="N128" s="4">
        <v>46</v>
      </c>
      <c r="O128" s="4">
        <v>63</v>
      </c>
      <c r="P128" s="4">
        <v>42</v>
      </c>
      <c r="Q128" s="4">
        <v>13</v>
      </c>
      <c r="R128" s="4">
        <v>290</v>
      </c>
      <c r="Z128" s="6">
        <f t="shared" si="1"/>
        <v>3480</v>
      </c>
    </row>
    <row r="129" spans="1:26" ht="80.099999999999994" customHeight="1" x14ac:dyDescent="0.25">
      <c r="A129" t="s">
        <v>19</v>
      </c>
      <c r="B129" t="s">
        <v>98</v>
      </c>
      <c r="C129" t="s">
        <v>34</v>
      </c>
      <c r="D129" t="s">
        <v>101</v>
      </c>
      <c r="E129" t="s">
        <v>28</v>
      </c>
      <c r="F129" t="s">
        <v>29</v>
      </c>
      <c r="G129" t="s">
        <v>25</v>
      </c>
      <c r="H129" t="s">
        <v>102</v>
      </c>
      <c r="I129" t="s">
        <v>27</v>
      </c>
      <c r="J129">
        <v>15.5</v>
      </c>
      <c r="K129">
        <v>7</v>
      </c>
      <c r="L129">
        <v>10</v>
      </c>
      <c r="M129">
        <v>19</v>
      </c>
      <c r="N129">
        <v>39</v>
      </c>
      <c r="O129">
        <v>38</v>
      </c>
      <c r="P129">
        <v>11</v>
      </c>
      <c r="R129">
        <v>124</v>
      </c>
    </row>
    <row r="130" spans="1:26" x14ac:dyDescent="0.25">
      <c r="A130" t="s">
        <v>19</v>
      </c>
      <c r="B130" t="s">
        <v>98</v>
      </c>
      <c r="C130" t="s">
        <v>34</v>
      </c>
      <c r="E130" t="s">
        <v>20</v>
      </c>
      <c r="F130" t="s">
        <v>30</v>
      </c>
      <c r="G130" t="s">
        <v>25</v>
      </c>
      <c r="H130" t="s">
        <v>102</v>
      </c>
      <c r="I130" t="s">
        <v>27</v>
      </c>
      <c r="J130">
        <v>15.5</v>
      </c>
      <c r="K130">
        <v>6</v>
      </c>
      <c r="L130">
        <v>13</v>
      </c>
      <c r="M130">
        <v>12</v>
      </c>
      <c r="N130">
        <v>15</v>
      </c>
      <c r="O130">
        <v>25</v>
      </c>
      <c r="P130">
        <v>12</v>
      </c>
      <c r="R130">
        <v>83</v>
      </c>
    </row>
    <row r="131" spans="1:26" x14ac:dyDescent="0.25">
      <c r="A131" t="s">
        <v>19</v>
      </c>
      <c r="B131" t="s">
        <v>98</v>
      </c>
      <c r="C131" s="4" t="s">
        <v>37</v>
      </c>
      <c r="D131" s="4"/>
      <c r="E131" s="4"/>
      <c r="F131" s="4"/>
      <c r="G131" s="4"/>
      <c r="H131" s="4"/>
      <c r="I131" s="4"/>
      <c r="J131" s="4"/>
      <c r="K131" s="4">
        <v>13</v>
      </c>
      <c r="L131" s="4">
        <v>23</v>
      </c>
      <c r="M131" s="4">
        <v>31</v>
      </c>
      <c r="N131" s="4">
        <v>54</v>
      </c>
      <c r="O131" s="4">
        <v>63</v>
      </c>
      <c r="P131" s="4">
        <v>23</v>
      </c>
      <c r="Q131" s="4"/>
      <c r="R131" s="4">
        <v>207</v>
      </c>
      <c r="Z131" s="6">
        <f t="shared" si="1"/>
        <v>3208.5</v>
      </c>
    </row>
    <row r="132" spans="1:26" ht="80.099999999999994" customHeight="1" x14ac:dyDescent="0.25">
      <c r="A132" t="s">
        <v>19</v>
      </c>
      <c r="B132" t="s">
        <v>98</v>
      </c>
      <c r="C132" t="s">
        <v>41</v>
      </c>
      <c r="D132" t="s">
        <v>103</v>
      </c>
      <c r="E132" t="s">
        <v>28</v>
      </c>
      <c r="F132" t="s">
        <v>29</v>
      </c>
      <c r="G132" t="s">
        <v>25</v>
      </c>
      <c r="H132" t="s">
        <v>100</v>
      </c>
      <c r="I132" t="s">
        <v>27</v>
      </c>
      <c r="J132">
        <v>24</v>
      </c>
      <c r="K132">
        <v>6</v>
      </c>
      <c r="L132">
        <v>17</v>
      </c>
      <c r="M132">
        <v>34</v>
      </c>
      <c r="N132">
        <v>11</v>
      </c>
      <c r="O132">
        <v>12</v>
      </c>
      <c r="P132">
        <v>11</v>
      </c>
      <c r="Q132">
        <v>5</v>
      </c>
      <c r="R132">
        <v>96</v>
      </c>
    </row>
    <row r="133" spans="1:26" x14ac:dyDescent="0.25">
      <c r="A133" t="s">
        <v>19</v>
      </c>
      <c r="B133" t="s">
        <v>98</v>
      </c>
      <c r="C133" t="s">
        <v>41</v>
      </c>
      <c r="E133" t="s">
        <v>20</v>
      </c>
      <c r="F133" t="s">
        <v>30</v>
      </c>
      <c r="G133" t="s">
        <v>25</v>
      </c>
      <c r="H133" t="s">
        <v>100</v>
      </c>
      <c r="I133" t="s">
        <v>27</v>
      </c>
      <c r="J133">
        <v>24</v>
      </c>
      <c r="K133">
        <v>9</v>
      </c>
      <c r="L133">
        <v>30</v>
      </c>
      <c r="M133">
        <v>42</v>
      </c>
      <c r="N133">
        <v>28</v>
      </c>
      <c r="O133">
        <v>13</v>
      </c>
      <c r="P133">
        <v>11</v>
      </c>
      <c r="Q133">
        <v>4</v>
      </c>
      <c r="R133">
        <v>137</v>
      </c>
    </row>
    <row r="134" spans="1:26" x14ac:dyDescent="0.25">
      <c r="A134" t="s">
        <v>19</v>
      </c>
      <c r="B134" t="s">
        <v>98</v>
      </c>
      <c r="C134" s="4" t="s">
        <v>43</v>
      </c>
      <c r="D134" s="4"/>
      <c r="E134" s="4"/>
      <c r="F134" s="4"/>
      <c r="G134" s="4"/>
      <c r="H134" s="4"/>
      <c r="I134" s="4"/>
      <c r="J134" s="4"/>
      <c r="K134" s="4">
        <v>15</v>
      </c>
      <c r="L134" s="4">
        <v>47</v>
      </c>
      <c r="M134" s="4">
        <v>76</v>
      </c>
      <c r="N134" s="4">
        <v>39</v>
      </c>
      <c r="O134" s="4">
        <v>25</v>
      </c>
      <c r="P134" s="4">
        <v>22</v>
      </c>
      <c r="Q134" s="4">
        <v>9</v>
      </c>
      <c r="R134" s="4">
        <v>233</v>
      </c>
      <c r="Z134" s="6">
        <f t="shared" si="1"/>
        <v>5592</v>
      </c>
    </row>
    <row r="135" spans="1:26" ht="80.099999999999994" customHeight="1" x14ac:dyDescent="0.25">
      <c r="A135" t="s">
        <v>19</v>
      </c>
      <c r="B135" t="s">
        <v>98</v>
      </c>
      <c r="C135" t="s">
        <v>44</v>
      </c>
      <c r="D135" t="s">
        <v>104</v>
      </c>
      <c r="E135" t="s">
        <v>28</v>
      </c>
      <c r="F135" t="s">
        <v>29</v>
      </c>
      <c r="G135" t="s">
        <v>25</v>
      </c>
      <c r="H135" t="s">
        <v>100</v>
      </c>
      <c r="I135" t="s">
        <v>27</v>
      </c>
      <c r="J135">
        <v>24</v>
      </c>
      <c r="K135">
        <v>38</v>
      </c>
      <c r="L135">
        <v>13</v>
      </c>
      <c r="M135">
        <v>15</v>
      </c>
      <c r="N135">
        <v>17</v>
      </c>
      <c r="O135">
        <v>6</v>
      </c>
      <c r="P135">
        <v>7</v>
      </c>
      <c r="Q135">
        <v>24</v>
      </c>
      <c r="R135">
        <v>120</v>
      </c>
    </row>
    <row r="136" spans="1:26" x14ac:dyDescent="0.25">
      <c r="A136" t="s">
        <v>19</v>
      </c>
      <c r="B136" t="s">
        <v>98</v>
      </c>
      <c r="C136" t="s">
        <v>44</v>
      </c>
      <c r="E136" t="s">
        <v>20</v>
      </c>
      <c r="F136" t="s">
        <v>30</v>
      </c>
      <c r="G136" t="s">
        <v>25</v>
      </c>
      <c r="H136" t="s">
        <v>100</v>
      </c>
      <c r="I136" t="s">
        <v>27</v>
      </c>
      <c r="J136">
        <v>24</v>
      </c>
      <c r="K136">
        <v>38</v>
      </c>
      <c r="L136">
        <v>58</v>
      </c>
      <c r="M136">
        <v>44</v>
      </c>
      <c r="N136">
        <v>16</v>
      </c>
      <c r="O136">
        <v>15</v>
      </c>
      <c r="P136">
        <v>15</v>
      </c>
      <c r="Q136">
        <v>10</v>
      </c>
      <c r="R136">
        <v>196</v>
      </c>
    </row>
    <row r="137" spans="1:26" x14ac:dyDescent="0.25">
      <c r="A137" t="s">
        <v>19</v>
      </c>
      <c r="B137" t="s">
        <v>98</v>
      </c>
      <c r="C137" s="4" t="s">
        <v>46</v>
      </c>
      <c r="D137" s="4"/>
      <c r="E137" s="4"/>
      <c r="F137" s="4"/>
      <c r="G137" s="4"/>
      <c r="H137" s="4"/>
      <c r="I137" s="4"/>
      <c r="J137" s="4"/>
      <c r="K137" s="4">
        <v>76</v>
      </c>
      <c r="L137" s="4">
        <v>71</v>
      </c>
      <c r="M137" s="4">
        <v>59</v>
      </c>
      <c r="N137" s="4">
        <v>33</v>
      </c>
      <c r="O137" s="4">
        <v>21</v>
      </c>
      <c r="P137" s="4">
        <v>22</v>
      </c>
      <c r="Q137" s="4">
        <v>34</v>
      </c>
      <c r="R137" s="4">
        <v>316</v>
      </c>
      <c r="Z137" s="6">
        <f t="shared" si="1"/>
        <v>7584</v>
      </c>
    </row>
    <row r="138" spans="1:26" ht="80.099999999999994" customHeight="1" x14ac:dyDescent="0.25">
      <c r="A138" t="s">
        <v>19</v>
      </c>
      <c r="B138" t="s">
        <v>98</v>
      </c>
      <c r="C138" t="s">
        <v>69</v>
      </c>
      <c r="D138" t="s">
        <v>105</v>
      </c>
      <c r="E138" t="s">
        <v>28</v>
      </c>
      <c r="F138" t="s">
        <v>29</v>
      </c>
      <c r="G138" t="s">
        <v>25</v>
      </c>
      <c r="H138" t="s">
        <v>100</v>
      </c>
      <c r="I138" t="s">
        <v>27</v>
      </c>
      <c r="J138">
        <v>18</v>
      </c>
      <c r="K138">
        <v>21</v>
      </c>
      <c r="L138">
        <v>26</v>
      </c>
      <c r="M138">
        <v>29</v>
      </c>
      <c r="N138">
        <v>9</v>
      </c>
      <c r="O138">
        <v>26</v>
      </c>
      <c r="P138">
        <v>17</v>
      </c>
      <c r="Q138">
        <v>38</v>
      </c>
      <c r="R138">
        <v>166</v>
      </c>
    </row>
    <row r="139" spans="1:26" x14ac:dyDescent="0.25">
      <c r="A139" t="s">
        <v>19</v>
      </c>
      <c r="B139" t="s">
        <v>98</v>
      </c>
      <c r="C139" t="s">
        <v>69</v>
      </c>
      <c r="E139" t="s">
        <v>20</v>
      </c>
      <c r="F139" t="s">
        <v>30</v>
      </c>
      <c r="G139" t="s">
        <v>25</v>
      </c>
      <c r="H139" t="s">
        <v>100</v>
      </c>
      <c r="I139" t="s">
        <v>27</v>
      </c>
      <c r="J139">
        <v>18</v>
      </c>
      <c r="K139">
        <v>6</v>
      </c>
      <c r="L139">
        <v>12</v>
      </c>
      <c r="M139">
        <v>21</v>
      </c>
      <c r="N139">
        <v>23</v>
      </c>
      <c r="O139">
        <v>27</v>
      </c>
      <c r="P139">
        <v>9</v>
      </c>
      <c r="R139">
        <v>98</v>
      </c>
    </row>
    <row r="140" spans="1:26" x14ac:dyDescent="0.25">
      <c r="A140" t="s">
        <v>19</v>
      </c>
      <c r="B140" t="s">
        <v>98</v>
      </c>
      <c r="C140" s="4" t="s">
        <v>71</v>
      </c>
      <c r="D140" s="4"/>
      <c r="E140" s="4"/>
      <c r="F140" s="4"/>
      <c r="G140" s="4"/>
      <c r="H140" s="4"/>
      <c r="I140" s="4"/>
      <c r="J140" s="4"/>
      <c r="K140" s="4">
        <v>27</v>
      </c>
      <c r="L140" s="4">
        <v>38</v>
      </c>
      <c r="M140" s="4">
        <v>50</v>
      </c>
      <c r="N140" s="4">
        <v>32</v>
      </c>
      <c r="O140" s="4">
        <v>53</v>
      </c>
      <c r="P140" s="4">
        <v>26</v>
      </c>
      <c r="Q140" s="4">
        <v>38</v>
      </c>
      <c r="R140" s="4">
        <v>264</v>
      </c>
      <c r="Z140" s="6">
        <f t="shared" ref="Z140:Z149" si="2">R140*J139</f>
        <v>4752</v>
      </c>
    </row>
    <row r="141" spans="1:26" ht="80.099999999999994" customHeight="1" x14ac:dyDescent="0.25">
      <c r="A141" t="s">
        <v>19</v>
      </c>
      <c r="B141" t="s">
        <v>106</v>
      </c>
      <c r="C141" t="s">
        <v>21</v>
      </c>
      <c r="D141" t="s">
        <v>107</v>
      </c>
      <c r="E141" t="s">
        <v>28</v>
      </c>
      <c r="F141" t="s">
        <v>29</v>
      </c>
      <c r="G141" t="s">
        <v>25</v>
      </c>
      <c r="H141" t="s">
        <v>108</v>
      </c>
      <c r="I141" t="s">
        <v>74</v>
      </c>
      <c r="J141">
        <v>14.5</v>
      </c>
      <c r="K141">
        <v>14</v>
      </c>
      <c r="L141">
        <v>119</v>
      </c>
      <c r="M141">
        <v>95</v>
      </c>
      <c r="N141">
        <v>154</v>
      </c>
      <c r="O141">
        <v>148</v>
      </c>
      <c r="P141">
        <v>94</v>
      </c>
      <c r="Q141">
        <v>63</v>
      </c>
      <c r="R141">
        <v>687</v>
      </c>
    </row>
    <row r="142" spans="1:26" x14ac:dyDescent="0.25">
      <c r="A142" t="s">
        <v>19</v>
      </c>
      <c r="B142" t="s">
        <v>106</v>
      </c>
      <c r="C142" t="s">
        <v>21</v>
      </c>
      <c r="E142" t="s">
        <v>20</v>
      </c>
      <c r="F142" t="s">
        <v>30</v>
      </c>
      <c r="G142" t="s">
        <v>25</v>
      </c>
      <c r="H142" t="s">
        <v>108</v>
      </c>
      <c r="I142" t="s">
        <v>74</v>
      </c>
      <c r="J142">
        <v>14.5</v>
      </c>
      <c r="K142">
        <v>15</v>
      </c>
      <c r="L142">
        <v>122</v>
      </c>
      <c r="M142">
        <v>195</v>
      </c>
      <c r="N142">
        <v>223</v>
      </c>
      <c r="O142">
        <v>192</v>
      </c>
      <c r="P142">
        <v>98</v>
      </c>
      <c r="Q142">
        <v>70</v>
      </c>
      <c r="R142">
        <v>915</v>
      </c>
    </row>
    <row r="143" spans="1:26" x14ac:dyDescent="0.25">
      <c r="A143" t="s">
        <v>19</v>
      </c>
      <c r="B143" t="s">
        <v>106</v>
      </c>
      <c r="C143" t="s">
        <v>21</v>
      </c>
      <c r="E143" t="s">
        <v>31</v>
      </c>
      <c r="F143" t="s">
        <v>32</v>
      </c>
      <c r="G143" t="s">
        <v>25</v>
      </c>
      <c r="H143" t="s">
        <v>108</v>
      </c>
      <c r="I143" t="s">
        <v>74</v>
      </c>
      <c r="J143">
        <v>14.5</v>
      </c>
      <c r="K143">
        <v>5</v>
      </c>
      <c r="L143">
        <v>117</v>
      </c>
      <c r="M143">
        <v>177</v>
      </c>
      <c r="N143">
        <v>171</v>
      </c>
      <c r="O143">
        <v>163</v>
      </c>
      <c r="P143">
        <v>121</v>
      </c>
      <c r="Q143">
        <v>78</v>
      </c>
      <c r="R143">
        <v>832</v>
      </c>
    </row>
    <row r="144" spans="1:26" x14ac:dyDescent="0.25">
      <c r="A144" t="s">
        <v>19</v>
      </c>
      <c r="B144" t="s">
        <v>106</v>
      </c>
      <c r="C144" s="4" t="s">
        <v>33</v>
      </c>
      <c r="D144" s="4"/>
      <c r="E144" s="4"/>
      <c r="F144" s="4"/>
      <c r="G144" s="4"/>
      <c r="H144" s="4"/>
      <c r="I144" s="4"/>
      <c r="J144" s="4"/>
      <c r="K144" s="4">
        <v>34</v>
      </c>
      <c r="L144" s="4">
        <v>358</v>
      </c>
      <c r="M144" s="4">
        <v>467</v>
      </c>
      <c r="N144" s="4">
        <v>548</v>
      </c>
      <c r="O144" s="4">
        <v>503</v>
      </c>
      <c r="P144" s="4">
        <v>313</v>
      </c>
      <c r="Q144" s="4">
        <v>211</v>
      </c>
      <c r="R144" s="4">
        <v>2434</v>
      </c>
      <c r="Z144" s="6">
        <f t="shared" si="2"/>
        <v>35293</v>
      </c>
    </row>
    <row r="145" spans="1:26" ht="80.099999999999994" customHeight="1" x14ac:dyDescent="0.25">
      <c r="A145" t="s">
        <v>19</v>
      </c>
      <c r="B145" t="s">
        <v>106</v>
      </c>
      <c r="C145" t="s">
        <v>34</v>
      </c>
      <c r="D145" t="s">
        <v>109</v>
      </c>
      <c r="E145" t="s">
        <v>28</v>
      </c>
      <c r="F145" t="s">
        <v>29</v>
      </c>
      <c r="G145" t="s">
        <v>25</v>
      </c>
      <c r="H145" t="s">
        <v>108</v>
      </c>
      <c r="I145" t="s">
        <v>74</v>
      </c>
      <c r="J145">
        <v>16</v>
      </c>
      <c r="K145">
        <v>15</v>
      </c>
      <c r="M145">
        <v>2</v>
      </c>
      <c r="N145">
        <v>2</v>
      </c>
      <c r="O145">
        <v>29</v>
      </c>
      <c r="P145">
        <v>10</v>
      </c>
      <c r="Q145">
        <v>52</v>
      </c>
      <c r="R145">
        <v>110</v>
      </c>
    </row>
    <row r="146" spans="1:26" x14ac:dyDescent="0.25">
      <c r="A146" t="s">
        <v>19</v>
      </c>
      <c r="B146" t="s">
        <v>106</v>
      </c>
      <c r="C146" t="s">
        <v>34</v>
      </c>
      <c r="E146" t="s">
        <v>20</v>
      </c>
      <c r="F146" t="s">
        <v>30</v>
      </c>
      <c r="G146" t="s">
        <v>25</v>
      </c>
      <c r="H146" t="s">
        <v>108</v>
      </c>
      <c r="I146" t="s">
        <v>74</v>
      </c>
      <c r="J146">
        <v>16</v>
      </c>
      <c r="K146">
        <v>16</v>
      </c>
      <c r="L146">
        <v>38</v>
      </c>
      <c r="M146">
        <v>246</v>
      </c>
      <c r="N146">
        <v>180</v>
      </c>
      <c r="O146">
        <v>272</v>
      </c>
      <c r="P146">
        <v>102</v>
      </c>
      <c r="Q146">
        <v>56</v>
      </c>
      <c r="R146">
        <v>910</v>
      </c>
    </row>
    <row r="147" spans="1:26" x14ac:dyDescent="0.25">
      <c r="A147" t="s">
        <v>19</v>
      </c>
      <c r="B147" t="s">
        <v>106</v>
      </c>
      <c r="C147" t="s">
        <v>34</v>
      </c>
      <c r="E147" t="s">
        <v>31</v>
      </c>
      <c r="F147" t="s">
        <v>32</v>
      </c>
      <c r="G147" t="s">
        <v>25</v>
      </c>
      <c r="H147" t="s">
        <v>108</v>
      </c>
      <c r="I147" t="s">
        <v>74</v>
      </c>
      <c r="J147">
        <v>16</v>
      </c>
      <c r="K147">
        <v>5</v>
      </c>
      <c r="L147">
        <v>55</v>
      </c>
      <c r="M147">
        <v>251</v>
      </c>
      <c r="N147">
        <v>374</v>
      </c>
      <c r="O147">
        <v>286</v>
      </c>
      <c r="P147">
        <v>75</v>
      </c>
      <c r="Q147">
        <v>44</v>
      </c>
      <c r="R147">
        <v>1090</v>
      </c>
    </row>
    <row r="148" spans="1:26" x14ac:dyDescent="0.25">
      <c r="A148" t="s">
        <v>19</v>
      </c>
      <c r="B148" t="s">
        <v>106</v>
      </c>
      <c r="C148" s="4" t="s">
        <v>37</v>
      </c>
      <c r="D148" s="4"/>
      <c r="E148" s="4"/>
      <c r="F148" s="4"/>
      <c r="G148" s="4"/>
      <c r="H148" s="4"/>
      <c r="I148" s="4"/>
      <c r="J148" s="4"/>
      <c r="K148" s="4">
        <v>36</v>
      </c>
      <c r="L148" s="4">
        <v>93</v>
      </c>
      <c r="M148" s="4">
        <v>499</v>
      </c>
      <c r="N148" s="4">
        <v>556</v>
      </c>
      <c r="O148" s="4">
        <v>587</v>
      </c>
      <c r="P148" s="4">
        <v>187</v>
      </c>
      <c r="Q148" s="4">
        <v>152</v>
      </c>
      <c r="R148" s="4">
        <v>2110</v>
      </c>
      <c r="Z148" s="6">
        <f t="shared" si="2"/>
        <v>33760</v>
      </c>
    </row>
    <row r="149" spans="1:26" x14ac:dyDescent="0.25">
      <c r="A149" s="5" t="s">
        <v>110</v>
      </c>
      <c r="B149" s="5"/>
      <c r="C149" s="5"/>
      <c r="D149" s="5"/>
      <c r="E149" s="5"/>
      <c r="F149" s="5"/>
      <c r="G149" s="5"/>
      <c r="H149" s="5"/>
      <c r="I149" s="5"/>
      <c r="J149" s="5"/>
      <c r="K149" s="5">
        <v>455</v>
      </c>
      <c r="L149" s="5">
        <v>2218</v>
      </c>
      <c r="M149" s="5">
        <v>3086</v>
      </c>
      <c r="N149" s="5">
        <v>3087</v>
      </c>
      <c r="O149" s="5">
        <v>2738</v>
      </c>
      <c r="P149" s="5">
        <v>1520</v>
      </c>
      <c r="Q149" s="5">
        <v>1188</v>
      </c>
      <c r="R149" s="5">
        <v>14292</v>
      </c>
      <c r="Z149" s="6">
        <f t="shared" si="2"/>
        <v>0</v>
      </c>
    </row>
    <row r="150" spans="1:26" x14ac:dyDescent="0.25">
      <c r="A150" s="1" t="s">
        <v>18</v>
      </c>
      <c r="B150" s="1"/>
      <c r="C150" s="1"/>
      <c r="D150" s="1"/>
      <c r="E150" s="1"/>
      <c r="F150" s="1"/>
      <c r="G150" s="1"/>
      <c r="H150" s="1"/>
      <c r="I150" s="1"/>
      <c r="J150" s="1"/>
      <c r="K150" s="1">
        <v>455</v>
      </c>
      <c r="L150" s="1">
        <v>2218</v>
      </c>
      <c r="M150" s="1">
        <v>3086</v>
      </c>
      <c r="N150" s="1">
        <v>3087</v>
      </c>
      <c r="O150" s="1">
        <v>2738</v>
      </c>
      <c r="P150" s="1">
        <v>1520</v>
      </c>
      <c r="Q150" s="1">
        <v>1188</v>
      </c>
      <c r="R150" s="1">
        <v>14292</v>
      </c>
    </row>
    <row r="152" spans="1:26" x14ac:dyDescent="0.25">
      <c r="Z152" s="6">
        <f>SUM(Z1:Z151)</f>
        <v>239818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ZEGNA ATS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2022-10-25T13:57:54Z</dcterms:created>
  <dcterms:modified xsi:type="dcterms:W3CDTF">2022-11-09T15:36:39Z</dcterms:modified>
</cp:coreProperties>
</file>